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ita\Desktop\タジク航空管制\ATFM\"/>
    </mc:Choice>
  </mc:AlternateContent>
  <xr:revisionPtr revIDLastSave="0" documentId="13_ncr:1_{7E99D9D7-28A2-4D11-8C96-FE15B5ECC6A5}" xr6:coauthVersionLast="40" xr6:coauthVersionMax="40" xr10:uidLastSave="{00000000-0000-0000-0000-000000000000}"/>
  <bookViews>
    <workbookView xWindow="0" yWindow="0" windowWidth="22380" windowHeight="7970" xr2:uid="{E5B37031-4680-48AC-B916-B39C6D4F9C2A}"/>
  </bookViews>
  <sheets>
    <sheet name="Arrival" sheetId="1" r:id="rId1"/>
    <sheet name="Departure" sheetId="2" r:id="rId2"/>
    <sheet name="Flyover" sheetId="5" r:id="rId3"/>
    <sheet name="form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3" i="1" l="1"/>
  <c r="O42" i="5" l="1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0" i="5"/>
  <c r="O9" i="5"/>
  <c r="O8" i="5"/>
  <c r="O7" i="5"/>
  <c r="O6" i="5"/>
  <c r="N7" i="2" l="1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6" i="2"/>
  <c r="N42" i="1" l="1"/>
  <c r="N41" i="1"/>
  <c r="N40" i="1"/>
  <c r="N7" i="1" l="1"/>
  <c r="N8" i="1"/>
  <c r="N9" i="1"/>
  <c r="N10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6" i="1"/>
</calcChain>
</file>

<file path=xl/sharedStrings.xml><?xml version="1.0" encoding="utf-8"?>
<sst xmlns="http://schemas.openxmlformats.org/spreadsheetml/2006/main" count="585" uniqueCount="331">
  <si>
    <t>U62879</t>
    <phoneticPr fontId="1"/>
  </si>
  <si>
    <t>LED</t>
    <phoneticPr fontId="1"/>
  </si>
  <si>
    <t>A321</t>
    <phoneticPr fontId="1"/>
  </si>
  <si>
    <t>M</t>
    <phoneticPr fontId="1"/>
  </si>
  <si>
    <t>T</t>
    <phoneticPr fontId="1"/>
  </si>
  <si>
    <t>W</t>
    <phoneticPr fontId="1"/>
  </si>
  <si>
    <t>F</t>
    <phoneticPr fontId="1"/>
  </si>
  <si>
    <t>S</t>
    <phoneticPr fontId="1"/>
  </si>
  <si>
    <t>U62927</t>
    <phoneticPr fontId="1"/>
  </si>
  <si>
    <t>KUF</t>
    <phoneticPr fontId="1"/>
  </si>
  <si>
    <t>Rwy</t>
    <phoneticPr fontId="1"/>
  </si>
  <si>
    <t>U62811</t>
    <phoneticPr fontId="1"/>
  </si>
  <si>
    <t>FZ777</t>
    <phoneticPr fontId="1"/>
  </si>
  <si>
    <t>UT803</t>
    <phoneticPr fontId="1"/>
  </si>
  <si>
    <t>TK254</t>
    <phoneticPr fontId="1"/>
  </si>
  <si>
    <t>U62423</t>
    <phoneticPr fontId="1"/>
  </si>
  <si>
    <t>7J628</t>
    <phoneticPr fontId="1"/>
  </si>
  <si>
    <t>SZ208</t>
    <phoneticPr fontId="1"/>
  </si>
  <si>
    <t>7J4806</t>
    <phoneticPr fontId="1"/>
  </si>
  <si>
    <t>SZ204</t>
    <phoneticPr fontId="1"/>
  </si>
  <si>
    <t>S73295</t>
    <phoneticPr fontId="1"/>
  </si>
  <si>
    <t>UT801</t>
    <phoneticPr fontId="1"/>
  </si>
  <si>
    <t>SZ216</t>
    <phoneticPr fontId="1"/>
  </si>
  <si>
    <t>SZ202</t>
    <phoneticPr fontId="1"/>
  </si>
  <si>
    <t>SZ220</t>
    <phoneticPr fontId="1"/>
  </si>
  <si>
    <t>CEK</t>
    <phoneticPr fontId="1"/>
  </si>
  <si>
    <t>DXB</t>
    <phoneticPr fontId="1"/>
  </si>
  <si>
    <t>VKO</t>
    <phoneticPr fontId="1"/>
  </si>
  <si>
    <t>IST</t>
    <phoneticPr fontId="1"/>
  </si>
  <si>
    <t>ZIA</t>
    <phoneticPr fontId="1"/>
  </si>
  <si>
    <t>DME</t>
    <phoneticPr fontId="1"/>
  </si>
  <si>
    <t>KRR</t>
    <phoneticPr fontId="1"/>
  </si>
  <si>
    <t>SGC</t>
    <phoneticPr fontId="1"/>
  </si>
  <si>
    <t>OVB</t>
    <phoneticPr fontId="1"/>
  </si>
  <si>
    <t>ALA</t>
    <phoneticPr fontId="1"/>
  </si>
  <si>
    <t>IKT</t>
    <phoneticPr fontId="1"/>
  </si>
  <si>
    <t>A320</t>
    <phoneticPr fontId="1"/>
  </si>
  <si>
    <t>B738</t>
    <phoneticPr fontId="1"/>
  </si>
  <si>
    <t>B762</t>
    <phoneticPr fontId="1"/>
  </si>
  <si>
    <t>B739</t>
    <phoneticPr fontId="1"/>
  </si>
  <si>
    <t>B752</t>
    <phoneticPr fontId="1"/>
  </si>
  <si>
    <t>B733</t>
    <phoneticPr fontId="1"/>
  </si>
  <si>
    <t>B783</t>
    <phoneticPr fontId="1"/>
  </si>
  <si>
    <t>Dep</t>
    <phoneticPr fontId="1"/>
  </si>
  <si>
    <t>Fleet</t>
    <phoneticPr fontId="1"/>
  </si>
  <si>
    <t>Flight-#</t>
    <phoneticPr fontId="1"/>
  </si>
  <si>
    <t>Date</t>
    <phoneticPr fontId="1"/>
  </si>
  <si>
    <t>Arrival T</t>
    <phoneticPr fontId="1"/>
  </si>
  <si>
    <t>U62953</t>
    <phoneticPr fontId="1"/>
  </si>
  <si>
    <t>U62445</t>
    <phoneticPr fontId="1"/>
  </si>
  <si>
    <t>SVX</t>
    <phoneticPr fontId="1"/>
  </si>
  <si>
    <t>HY717</t>
    <phoneticPr fontId="1"/>
  </si>
  <si>
    <t>TAS</t>
    <phoneticPr fontId="1"/>
  </si>
  <si>
    <t>7J887</t>
    <phoneticPr fontId="1"/>
  </si>
  <si>
    <t>PEK</t>
    <phoneticPr fontId="1"/>
  </si>
  <si>
    <t>KC131</t>
    <phoneticPr fontId="1"/>
  </si>
  <si>
    <t>7J118</t>
    <phoneticPr fontId="1"/>
  </si>
  <si>
    <t>SZ104</t>
    <phoneticPr fontId="1"/>
  </si>
  <si>
    <t>SZ212</t>
    <phoneticPr fontId="1"/>
  </si>
  <si>
    <t>REN</t>
    <phoneticPr fontId="1"/>
  </si>
  <si>
    <t>DEL</t>
    <phoneticPr fontId="1"/>
  </si>
  <si>
    <t>LBD</t>
    <phoneticPr fontId="1"/>
  </si>
  <si>
    <t>SZ9274</t>
    <phoneticPr fontId="1"/>
  </si>
  <si>
    <t>SZ1274</t>
    <phoneticPr fontId="1"/>
  </si>
  <si>
    <t>7J64</t>
    <phoneticPr fontId="1"/>
  </si>
  <si>
    <t>7J66</t>
    <phoneticPr fontId="1"/>
  </si>
  <si>
    <t>E190</t>
    <phoneticPr fontId="1"/>
  </si>
  <si>
    <t>SZ1254</t>
    <phoneticPr fontId="1"/>
  </si>
  <si>
    <t>SZ304</t>
    <phoneticPr fontId="1"/>
  </si>
  <si>
    <t>URC</t>
    <phoneticPr fontId="1"/>
  </si>
  <si>
    <t>U62989</t>
    <phoneticPr fontId="1"/>
  </si>
  <si>
    <t>KZN</t>
    <phoneticPr fontId="1"/>
  </si>
  <si>
    <t>A320</t>
    <phoneticPr fontId="1"/>
  </si>
  <si>
    <t>U62880</t>
    <phoneticPr fontId="1"/>
  </si>
  <si>
    <t>U62928</t>
    <phoneticPr fontId="1"/>
  </si>
  <si>
    <t>U62812</t>
    <phoneticPr fontId="1"/>
  </si>
  <si>
    <t>FZ778</t>
    <phoneticPr fontId="1"/>
  </si>
  <si>
    <t>UT804</t>
    <phoneticPr fontId="1"/>
  </si>
  <si>
    <t>TK255</t>
    <phoneticPr fontId="1"/>
  </si>
  <si>
    <t>U62424</t>
    <phoneticPr fontId="1"/>
  </si>
  <si>
    <t>7J627</t>
    <phoneticPr fontId="1"/>
  </si>
  <si>
    <t>SZ201</t>
    <phoneticPr fontId="1"/>
  </si>
  <si>
    <t>SZ219</t>
  </si>
  <si>
    <t>SZ215</t>
    <phoneticPr fontId="1"/>
  </si>
  <si>
    <t>UT802</t>
    <phoneticPr fontId="1"/>
  </si>
  <si>
    <t>S73296</t>
    <phoneticPr fontId="1"/>
  </si>
  <si>
    <t>To</t>
    <phoneticPr fontId="1"/>
  </si>
  <si>
    <t>Dep T</t>
    <phoneticPr fontId="1"/>
  </si>
  <si>
    <t>IKT</t>
  </si>
  <si>
    <t>B738</t>
  </si>
  <si>
    <t>U62954</t>
    <phoneticPr fontId="1"/>
  </si>
  <si>
    <t>U62446</t>
    <phoneticPr fontId="1"/>
  </si>
  <si>
    <t>SZ103</t>
    <phoneticPr fontId="1"/>
  </si>
  <si>
    <t>7J117</t>
    <phoneticPr fontId="1"/>
  </si>
  <si>
    <t>HY718</t>
    <phoneticPr fontId="1"/>
  </si>
  <si>
    <t>SZ211</t>
    <phoneticPr fontId="1"/>
  </si>
  <si>
    <t>KC132</t>
    <phoneticPr fontId="1"/>
  </si>
  <si>
    <t>SZ1273</t>
    <phoneticPr fontId="1"/>
  </si>
  <si>
    <t>B7338</t>
    <phoneticPr fontId="1"/>
  </si>
  <si>
    <t>SZ303</t>
    <phoneticPr fontId="1"/>
  </si>
  <si>
    <t>U62990</t>
    <phoneticPr fontId="1"/>
  </si>
  <si>
    <t>7J4851</t>
    <phoneticPr fontId="1"/>
  </si>
  <si>
    <t>7J4849</t>
    <phoneticPr fontId="1"/>
  </si>
  <si>
    <t>FRU</t>
    <phoneticPr fontId="1"/>
  </si>
  <si>
    <t>#/w</t>
    <phoneticPr fontId="1"/>
  </si>
  <si>
    <t>ACC</t>
    <phoneticPr fontId="1"/>
  </si>
  <si>
    <t>7J4850</t>
    <phoneticPr fontId="1"/>
  </si>
  <si>
    <t>FRU</t>
    <phoneticPr fontId="1"/>
  </si>
  <si>
    <t>KBL</t>
    <phoneticPr fontId="1"/>
  </si>
  <si>
    <t>RQ17</t>
    <phoneticPr fontId="1"/>
  </si>
  <si>
    <t>7J4852</t>
    <phoneticPr fontId="1"/>
  </si>
  <si>
    <t>LED</t>
    <phoneticPr fontId="1"/>
  </si>
  <si>
    <t>RQ18</t>
    <phoneticPr fontId="1"/>
  </si>
  <si>
    <t>7J629</t>
    <phoneticPr fontId="1"/>
  </si>
  <si>
    <t>DME</t>
    <phoneticPr fontId="1"/>
  </si>
  <si>
    <t>SZ105</t>
    <phoneticPr fontId="1"/>
  </si>
  <si>
    <t>DXB</t>
    <phoneticPr fontId="1"/>
  </si>
  <si>
    <t>B752</t>
    <phoneticPr fontId="1"/>
  </si>
  <si>
    <t>B733</t>
    <phoneticPr fontId="1"/>
  </si>
  <si>
    <t>B738</t>
    <phoneticPr fontId="1"/>
  </si>
  <si>
    <t>B739</t>
    <phoneticPr fontId="1"/>
  </si>
  <si>
    <t>A</t>
    <phoneticPr fontId="1"/>
  </si>
  <si>
    <t>D</t>
    <phoneticPr fontId="1"/>
  </si>
  <si>
    <t>O</t>
    <phoneticPr fontId="1"/>
  </si>
  <si>
    <t>APP</t>
    <phoneticPr fontId="1"/>
  </si>
  <si>
    <t>RAD</t>
    <phoneticPr fontId="1"/>
  </si>
  <si>
    <t>M</t>
    <phoneticPr fontId="1"/>
  </si>
  <si>
    <t>T</t>
    <phoneticPr fontId="1"/>
  </si>
  <si>
    <t>W</t>
    <phoneticPr fontId="1"/>
  </si>
  <si>
    <t>7J114</t>
    <phoneticPr fontId="1"/>
  </si>
  <si>
    <t>URC</t>
    <phoneticPr fontId="1"/>
  </si>
  <si>
    <t>SZ222</t>
    <phoneticPr fontId="1"/>
  </si>
  <si>
    <t>OVB</t>
    <phoneticPr fontId="1"/>
  </si>
  <si>
    <t>U62427</t>
    <phoneticPr fontId="1"/>
  </si>
  <si>
    <t>ZIA</t>
    <phoneticPr fontId="1"/>
  </si>
  <si>
    <t>SZ106</t>
    <phoneticPr fontId="1"/>
  </si>
  <si>
    <t>DXB</t>
    <phoneticPr fontId="1"/>
  </si>
  <si>
    <t>7J630</t>
    <phoneticPr fontId="1"/>
  </si>
  <si>
    <t>DME</t>
    <phoneticPr fontId="1"/>
  </si>
  <si>
    <t>7J4898</t>
    <phoneticPr fontId="1"/>
  </si>
  <si>
    <t>ALA</t>
  </si>
  <si>
    <t>ALA</t>
    <phoneticPr fontId="1"/>
  </si>
  <si>
    <t>EP6537</t>
    <phoneticPr fontId="1"/>
  </si>
  <si>
    <t>MHD</t>
  </si>
  <si>
    <t>MHD</t>
    <phoneticPr fontId="1"/>
  </si>
  <si>
    <t>SZ214</t>
    <phoneticPr fontId="1"/>
  </si>
  <si>
    <t>KJA</t>
  </si>
  <si>
    <t>KJA</t>
    <phoneticPr fontId="1"/>
  </si>
  <si>
    <t>U62915</t>
    <phoneticPr fontId="1"/>
  </si>
  <si>
    <t>UFA</t>
  </si>
  <si>
    <t>UFA</t>
    <phoneticPr fontId="1"/>
  </si>
  <si>
    <t>U62811</t>
    <phoneticPr fontId="1"/>
  </si>
  <si>
    <t>CEK</t>
    <phoneticPr fontId="1"/>
  </si>
  <si>
    <t>U62428</t>
    <phoneticPr fontId="1"/>
  </si>
  <si>
    <t>SZ213</t>
    <phoneticPr fontId="1"/>
  </si>
  <si>
    <t>7J4897</t>
    <phoneticPr fontId="1"/>
  </si>
  <si>
    <t>EP6538</t>
    <phoneticPr fontId="1"/>
  </si>
  <si>
    <t>7J113</t>
    <phoneticPr fontId="1"/>
  </si>
  <si>
    <t>URQ</t>
    <phoneticPr fontId="1"/>
  </si>
  <si>
    <t>7J627</t>
    <phoneticPr fontId="1"/>
  </si>
  <si>
    <t>U62930</t>
    <phoneticPr fontId="1"/>
  </si>
  <si>
    <t>SZ203</t>
    <phoneticPr fontId="1"/>
  </si>
  <si>
    <t>U62916</t>
    <phoneticPr fontId="1"/>
  </si>
  <si>
    <t>7J62</t>
    <phoneticPr fontId="1"/>
  </si>
  <si>
    <t>F</t>
    <phoneticPr fontId="1"/>
  </si>
  <si>
    <t>F</t>
    <phoneticPr fontId="1"/>
  </si>
  <si>
    <t>7J4864</t>
    <phoneticPr fontId="1"/>
  </si>
  <si>
    <t>OVB</t>
  </si>
  <si>
    <t>OVB</t>
    <phoneticPr fontId="1"/>
  </si>
  <si>
    <t>7J118</t>
    <phoneticPr fontId="1"/>
  </si>
  <si>
    <t>DEL</t>
  </si>
  <si>
    <t>DEL</t>
    <phoneticPr fontId="1"/>
  </si>
  <si>
    <t>CEK</t>
  </si>
  <si>
    <t>U62812</t>
    <phoneticPr fontId="1"/>
  </si>
  <si>
    <t>7J4863</t>
    <phoneticPr fontId="1"/>
  </si>
  <si>
    <t>7J117</t>
    <phoneticPr fontId="1"/>
  </si>
  <si>
    <t>SVX</t>
    <phoneticPr fontId="1"/>
  </si>
  <si>
    <t>7J4801</t>
    <phoneticPr fontId="1"/>
  </si>
  <si>
    <t>Typ.Rt</t>
    <phoneticPr fontId="1"/>
  </si>
  <si>
    <t>Route change to pilot</t>
  </si>
  <si>
    <t>Route change to pilot</t>
    <phoneticPr fontId="1"/>
  </si>
  <si>
    <t>Initial contact from pilot</t>
  </si>
  <si>
    <t>Initial contact from pilot</t>
    <phoneticPr fontId="1"/>
  </si>
  <si>
    <t>Altitute change to pilot</t>
  </si>
  <si>
    <t>temporaly maintain Alt. to pilot</t>
  </si>
  <si>
    <t>TWR</t>
    <phoneticPr fontId="1"/>
  </si>
  <si>
    <t>Transfer information to APP</t>
    <phoneticPr fontId="1"/>
  </si>
  <si>
    <t>Received information from APP</t>
    <phoneticPr fontId="1"/>
  </si>
  <si>
    <t>Transfer information to TWR</t>
    <phoneticPr fontId="1"/>
  </si>
  <si>
    <t>Received information from RAD</t>
    <phoneticPr fontId="1"/>
  </si>
  <si>
    <t>Transfer information to RAD</t>
    <phoneticPr fontId="1"/>
  </si>
  <si>
    <t>Received information from ACC</t>
    <phoneticPr fontId="1"/>
  </si>
  <si>
    <t>Rader vectoring to pilot</t>
    <phoneticPr fontId="1"/>
  </si>
  <si>
    <t>Rader Identification by ATC</t>
    <phoneticPr fontId="1"/>
  </si>
  <si>
    <t>Provide weather information to pilot</t>
    <phoneticPr fontId="1"/>
  </si>
  <si>
    <t>Received infomation from others</t>
    <phoneticPr fontId="1"/>
  </si>
  <si>
    <t>Radio Comm</t>
    <phoneticPr fontId="1"/>
  </si>
  <si>
    <t>initial contact from pilot</t>
    <phoneticPr fontId="1"/>
  </si>
  <si>
    <t>Manual Works</t>
    <phoneticPr fontId="1"/>
  </si>
  <si>
    <t>Consideration</t>
    <phoneticPr fontId="1"/>
  </si>
  <si>
    <t>Coordination</t>
    <phoneticPr fontId="1"/>
  </si>
  <si>
    <t>Received information from TWR</t>
    <phoneticPr fontId="1"/>
  </si>
  <si>
    <t>Transfer information to others</t>
    <phoneticPr fontId="1"/>
  </si>
  <si>
    <t>Transfer information to ACC</t>
    <phoneticPr fontId="1"/>
  </si>
  <si>
    <t>last contact from pilot</t>
    <phoneticPr fontId="1"/>
  </si>
  <si>
    <t>Pro</t>
    <phoneticPr fontId="1"/>
  </si>
  <si>
    <t>Rad</t>
    <phoneticPr fontId="1"/>
  </si>
  <si>
    <t>Rader Identification inform to pilot</t>
    <phoneticPr fontId="1"/>
  </si>
  <si>
    <t>Radar Identification inform to pilot</t>
    <phoneticPr fontId="1"/>
  </si>
  <si>
    <t>QNH/QFE send by piot/ATC ack</t>
    <phoneticPr fontId="1"/>
  </si>
  <si>
    <t>Clealance for type approch to pilot</t>
    <phoneticPr fontId="1"/>
  </si>
  <si>
    <t>Acceptance of ILS (LZR) to ATC</t>
    <phoneticPr fontId="1"/>
  </si>
  <si>
    <t>Landing clearance</t>
    <phoneticPr fontId="1"/>
  </si>
  <si>
    <t>evacation clealnce / taxi guidance</t>
    <phoneticPr fontId="1"/>
  </si>
  <si>
    <t>pilot inform maserler id/ack</t>
    <phoneticPr fontId="1"/>
  </si>
  <si>
    <t>Last contact from pilot</t>
    <phoneticPr fontId="1"/>
  </si>
  <si>
    <t>startup /pushback-clealance</t>
    <phoneticPr fontId="1"/>
  </si>
  <si>
    <t>taxi clearance</t>
    <phoneticPr fontId="1"/>
  </si>
  <si>
    <t>ATC clealances</t>
    <phoneticPr fontId="1"/>
  </si>
  <si>
    <t>clealance for line up pilot ask</t>
    <phoneticPr fontId="1"/>
  </si>
  <si>
    <t>Take off clealance pilot ask</t>
    <phoneticPr fontId="1"/>
  </si>
  <si>
    <t>10m inform departure to AD</t>
    <phoneticPr fontId="1"/>
  </si>
  <si>
    <t>Rader ID</t>
    <phoneticPr fontId="1"/>
  </si>
  <si>
    <t>Rader vectaring</t>
    <phoneticPr fontId="1"/>
  </si>
  <si>
    <t>Alt</t>
    <phoneticPr fontId="1"/>
  </si>
  <si>
    <t>final contact</t>
    <phoneticPr fontId="1"/>
  </si>
  <si>
    <t>contine crime inst / FL inst</t>
    <phoneticPr fontId="1"/>
  </si>
  <si>
    <t>Alast contact</t>
    <phoneticPr fontId="1"/>
  </si>
  <si>
    <t>Coordinate</t>
    <phoneticPr fontId="1"/>
  </si>
  <si>
    <t>Radio Comm.
with pilot</t>
    <phoneticPr fontId="1"/>
  </si>
  <si>
    <t>Repetition</t>
    <phoneticPr fontId="1"/>
  </si>
  <si>
    <t>n</t>
    <phoneticPr fontId="1"/>
  </si>
  <si>
    <t>Manual
Works</t>
    <phoneticPr fontId="1"/>
  </si>
  <si>
    <t>MASTER</t>
    <phoneticPr fontId="1"/>
  </si>
  <si>
    <t>Diagram</t>
    <phoneticPr fontId="1"/>
  </si>
  <si>
    <t>Coordination
(VCS)</t>
    <phoneticPr fontId="1"/>
  </si>
  <si>
    <t>Rad</t>
    <phoneticPr fontId="1"/>
  </si>
  <si>
    <t>Consideration
(watching display)</t>
    <phoneticPr fontId="1"/>
  </si>
  <si>
    <t>O&gt;A</t>
    <phoneticPr fontId="1"/>
  </si>
  <si>
    <t>A&gt;O</t>
    <phoneticPr fontId="1"/>
  </si>
  <si>
    <t>P&gt;A</t>
    <phoneticPr fontId="1"/>
  </si>
  <si>
    <t>A&gt;P</t>
    <phoneticPr fontId="1"/>
  </si>
  <si>
    <t>Coordination to others</t>
    <phoneticPr fontId="1"/>
  </si>
  <si>
    <t>ATC
Pilot
Other
Internal</t>
    <phoneticPr fontId="1"/>
  </si>
  <si>
    <t>Initial-D</t>
    <phoneticPr fontId="1"/>
  </si>
  <si>
    <t>M</t>
    <phoneticPr fontId="1"/>
  </si>
  <si>
    <t>O</t>
    <phoneticPr fontId="1"/>
  </si>
  <si>
    <t>Mandatory / Oprtion</t>
    <phoneticPr fontId="1"/>
  </si>
  <si>
    <t>A&gt;&lt;P</t>
    <phoneticPr fontId="1"/>
  </si>
  <si>
    <t>S</t>
    <phoneticPr fontId="1"/>
  </si>
  <si>
    <t>7J4802</t>
    <phoneticPr fontId="1"/>
  </si>
  <si>
    <t>SVX</t>
    <phoneticPr fontId="1"/>
  </si>
  <si>
    <t xml:space="preserve"> </t>
    <phoneticPr fontId="1"/>
  </si>
  <si>
    <t>U2967</t>
    <phoneticPr fontId="1"/>
  </si>
  <si>
    <t>KRR</t>
  </si>
  <si>
    <t>KRR</t>
    <phoneticPr fontId="1"/>
  </si>
  <si>
    <t>A320</t>
  </si>
  <si>
    <t>A320</t>
    <phoneticPr fontId="1"/>
  </si>
  <si>
    <t>B733</t>
  </si>
  <si>
    <t>B733</t>
    <phoneticPr fontId="1"/>
  </si>
  <si>
    <t>SZ224</t>
    <phoneticPr fontId="1"/>
  </si>
  <si>
    <t>AER</t>
  </si>
  <si>
    <t>AER</t>
    <phoneticPr fontId="1"/>
  </si>
  <si>
    <t>SZ102</t>
    <phoneticPr fontId="1"/>
  </si>
  <si>
    <t>FRA</t>
  </si>
  <si>
    <t>FRA</t>
    <phoneticPr fontId="1"/>
  </si>
  <si>
    <t>YK749</t>
    <phoneticPr fontId="1"/>
  </si>
  <si>
    <t>FRU</t>
  </si>
  <si>
    <t>FRU</t>
    <phoneticPr fontId="1"/>
  </si>
  <si>
    <t>SZ206</t>
    <phoneticPr fontId="1"/>
  </si>
  <si>
    <t>7J106</t>
    <phoneticPr fontId="1"/>
  </si>
  <si>
    <t>KZN</t>
  </si>
  <si>
    <t>KZN</t>
    <phoneticPr fontId="1"/>
  </si>
  <si>
    <t>IKA</t>
  </si>
  <si>
    <t>IKA</t>
    <phoneticPr fontId="1"/>
  </si>
  <si>
    <t>B737</t>
  </si>
  <si>
    <t>B737</t>
    <phoneticPr fontId="1"/>
  </si>
  <si>
    <t>B739</t>
  </si>
  <si>
    <t>B739</t>
    <phoneticPr fontId="1"/>
  </si>
  <si>
    <t>B734</t>
    <phoneticPr fontId="1"/>
  </si>
  <si>
    <t>B738</t>
    <phoneticPr fontId="1"/>
  </si>
  <si>
    <t>A321</t>
    <phoneticPr fontId="1"/>
  </si>
  <si>
    <t>B752</t>
    <phoneticPr fontId="1"/>
  </si>
  <si>
    <t>F100</t>
    <phoneticPr fontId="1"/>
  </si>
  <si>
    <t>SZ101</t>
    <phoneticPr fontId="1"/>
  </si>
  <si>
    <t>U62968</t>
    <phoneticPr fontId="1"/>
  </si>
  <si>
    <t>SZ223</t>
    <phoneticPr fontId="1"/>
  </si>
  <si>
    <t>SZ205</t>
    <phoneticPr fontId="1"/>
  </si>
  <si>
    <t>SZ209</t>
    <phoneticPr fontId="1"/>
  </si>
  <si>
    <t>7J105</t>
    <phoneticPr fontId="1"/>
  </si>
  <si>
    <t>YK750</t>
    <phoneticPr fontId="1"/>
  </si>
  <si>
    <t>7J4805</t>
    <phoneticPr fontId="1"/>
  </si>
  <si>
    <t>SGC</t>
    <phoneticPr fontId="1"/>
  </si>
  <si>
    <t>SZ207</t>
    <phoneticPr fontId="1"/>
  </si>
  <si>
    <t>T</t>
    <phoneticPr fontId="1"/>
  </si>
  <si>
    <t>n/w</t>
    <phoneticPr fontId="1"/>
  </si>
  <si>
    <t>APP+DEP /Radar</t>
    <phoneticPr fontId="1"/>
  </si>
  <si>
    <t>Pre-Countact from pilot (OnlyAfgan)</t>
    <phoneticPr fontId="1"/>
  </si>
  <si>
    <t>Time:</t>
    <phoneticPr fontId="1"/>
  </si>
  <si>
    <t>Radar vectoring to FIX/STAR to pilot</t>
    <phoneticPr fontId="1"/>
  </si>
  <si>
    <t>Other ATC instructions to pilot</t>
    <phoneticPr fontId="1"/>
  </si>
  <si>
    <t>Radar vectoring to STAR to pilot</t>
    <phoneticPr fontId="1"/>
  </si>
  <si>
    <t>Coordination (ATC and Others)
ATC Clealanses (ATC To Pilot)
ATC instructions (ATC to Pilot)
Information (ATC to / from Pilot))</t>
    <phoneticPr fontId="1"/>
  </si>
  <si>
    <t>27 PR GETLI / 09 TUVAN PR GETLI</t>
    <phoneticPr fontId="1"/>
  </si>
  <si>
    <t>FIX</t>
    <phoneticPr fontId="1"/>
  </si>
  <si>
    <t>IAF</t>
    <phoneticPr fontId="1"/>
  </si>
  <si>
    <t>Case-1</t>
    <phoneticPr fontId="1"/>
  </si>
  <si>
    <t>ER</t>
    <phoneticPr fontId="1"/>
  </si>
  <si>
    <t>Time</t>
    <phoneticPr fontId="1"/>
  </si>
  <si>
    <t>SX</t>
    <phoneticPr fontId="1"/>
  </si>
  <si>
    <t>G500/A103</t>
    <phoneticPr fontId="1"/>
  </si>
  <si>
    <t>RUXIM</t>
    <phoneticPr fontId="1"/>
  </si>
  <si>
    <t>RW</t>
    <phoneticPr fontId="1"/>
  </si>
  <si>
    <t>3300m</t>
    <phoneticPr fontId="1"/>
  </si>
  <si>
    <t>5700m</t>
    <phoneticPr fontId="1"/>
  </si>
  <si>
    <t>TW</t>
    <phoneticPr fontId="1"/>
  </si>
  <si>
    <t>D</t>
    <phoneticPr fontId="1"/>
  </si>
  <si>
    <t>U-turn</t>
    <phoneticPr fontId="1"/>
  </si>
  <si>
    <t>Taxiway</t>
    <phoneticPr fontId="1"/>
  </si>
  <si>
    <t>Spot</t>
    <phoneticPr fontId="1"/>
  </si>
  <si>
    <t>0m(landing)</t>
    <phoneticPr fontId="1"/>
  </si>
  <si>
    <t>09</t>
    <phoneticPr fontId="1"/>
  </si>
  <si>
    <t>Area</t>
    <phoneticPr fontId="1"/>
  </si>
  <si>
    <t>A</t>
    <phoneticPr fontId="1"/>
  </si>
  <si>
    <t>B</t>
    <phoneticPr fontId="1"/>
  </si>
  <si>
    <t>RQ7</t>
    <phoneticPr fontId="1"/>
  </si>
  <si>
    <t>Arr</t>
    <phoneticPr fontId="1"/>
  </si>
  <si>
    <t>A238</t>
    <phoneticPr fontId="1"/>
  </si>
  <si>
    <t>b</t>
    <phoneticPr fontId="1"/>
  </si>
  <si>
    <t>U62919</t>
    <phoneticPr fontId="1"/>
  </si>
  <si>
    <t>YK749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</si>
</sst>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h:mm;@"/>
    <numFmt numFmtId="178" formatCode="h:mm:ss;@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Arial"/>
      <family val="2"/>
    </font>
    <font>
      <sz val="7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2" borderId="1" xfId="0" applyFont="1" applyFill="1" applyBorder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3" fillId="8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6" borderId="0" xfId="0" applyFont="1" applyFill="1">
      <alignment vertical="center"/>
    </xf>
    <xf numFmtId="0" fontId="3" fillId="3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7" borderId="0" xfId="0" applyFont="1" applyFill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7" fontId="2" fillId="0" borderId="0" xfId="0" applyNumberFormat="1" applyFont="1">
      <alignment vertical="center"/>
    </xf>
    <xf numFmtId="177" fontId="2" fillId="0" borderId="0" xfId="0" applyNumberFormat="1" applyFont="1" applyBorder="1">
      <alignment vertical="center"/>
    </xf>
    <xf numFmtId="178" fontId="2" fillId="0" borderId="0" xfId="0" applyNumberFormat="1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center" vertical="center" textRotation="90"/>
    </xf>
    <xf numFmtId="0" fontId="3" fillId="0" borderId="0" xfId="0" applyFont="1" applyAlignment="1">
      <alignment horizontal="left" vertical="top" wrapText="1"/>
    </xf>
    <xf numFmtId="0" fontId="3" fillId="4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textRotation="90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8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0C9BD-082D-4556-8597-669184A639F7}">
  <dimension ref="A4:AD63"/>
  <sheetViews>
    <sheetView tabSelected="1" workbookViewId="0">
      <selection activeCell="N63" sqref="N63"/>
    </sheetView>
  </sheetViews>
  <sheetFormatPr defaultColWidth="8.58203125" defaultRowHeight="14" x14ac:dyDescent="0.55000000000000004"/>
  <cols>
    <col min="1" max="1" width="8.58203125" style="1"/>
    <col min="2" max="2" width="5.08203125" style="1" customWidth="1"/>
    <col min="3" max="3" width="7.33203125" style="1" customWidth="1"/>
    <col min="4" max="4" width="7.58203125" style="1" customWidth="1"/>
    <col min="5" max="6" width="5.08203125" style="1" customWidth="1"/>
    <col min="7" max="13" width="2.33203125" style="1" customWidth="1"/>
    <col min="14" max="15" width="3.33203125" style="1" customWidth="1"/>
    <col min="16" max="16" width="3.25" style="1" customWidth="1"/>
    <col min="17" max="17" width="10.83203125" style="1" customWidth="1"/>
    <col min="18" max="18" width="3.83203125" style="1" customWidth="1"/>
    <col min="19" max="19" width="6.83203125" style="1" customWidth="1"/>
    <col min="20" max="20" width="3.83203125" style="6" customWidth="1"/>
    <col min="21" max="21" width="4.33203125" style="6" customWidth="1"/>
    <col min="22" max="22" width="5.58203125" style="1" customWidth="1"/>
    <col min="23" max="23" width="6.08203125" style="1" customWidth="1"/>
    <col min="24" max="24" width="6.75" style="1" customWidth="1"/>
    <col min="25" max="25" width="9" style="1" customWidth="1"/>
    <col min="26" max="26" width="7.83203125" style="1" customWidth="1"/>
    <col min="27" max="27" width="8.75" style="1" customWidth="1"/>
    <col min="28" max="16384" width="8.58203125" style="1"/>
  </cols>
  <sheetData>
    <row r="4" spans="1:30" x14ac:dyDescent="0.55000000000000004">
      <c r="Q4" s="1" t="s">
        <v>306</v>
      </c>
      <c r="V4" s="1" t="s">
        <v>308</v>
      </c>
    </row>
    <row r="5" spans="1:30" x14ac:dyDescent="0.55000000000000004">
      <c r="A5" s="2"/>
      <c r="B5" s="3" t="s">
        <v>46</v>
      </c>
      <c r="C5" s="3" t="s">
        <v>47</v>
      </c>
      <c r="D5" s="3" t="s">
        <v>45</v>
      </c>
      <c r="E5" s="3" t="s">
        <v>43</v>
      </c>
      <c r="F5" s="3" t="s">
        <v>44</v>
      </c>
      <c r="G5" s="3" t="s">
        <v>3</v>
      </c>
      <c r="H5" s="3" t="s">
        <v>4</v>
      </c>
      <c r="I5" s="3" t="s">
        <v>5</v>
      </c>
      <c r="J5" s="3" t="s">
        <v>4</v>
      </c>
      <c r="K5" s="3" t="s">
        <v>6</v>
      </c>
      <c r="L5" s="3" t="s">
        <v>7</v>
      </c>
      <c r="M5" s="3" t="s">
        <v>7</v>
      </c>
      <c r="N5" s="3" t="s">
        <v>104</v>
      </c>
      <c r="O5" s="3"/>
      <c r="P5" s="3"/>
      <c r="Q5" s="3" t="s">
        <v>307</v>
      </c>
      <c r="R5" s="3" t="s">
        <v>304</v>
      </c>
      <c r="S5" s="3" t="s">
        <v>305</v>
      </c>
      <c r="T5" s="7" t="s">
        <v>312</v>
      </c>
      <c r="U5" s="7" t="s">
        <v>315</v>
      </c>
      <c r="V5" s="3" t="s">
        <v>322</v>
      </c>
      <c r="W5" s="3" t="s">
        <v>314</v>
      </c>
      <c r="X5" s="3" t="s">
        <v>313</v>
      </c>
      <c r="Y5" s="3" t="s">
        <v>320</v>
      </c>
      <c r="Z5" s="3" t="s">
        <v>317</v>
      </c>
      <c r="AA5" s="3" t="s">
        <v>318</v>
      </c>
      <c r="AB5" s="3" t="s">
        <v>319</v>
      </c>
      <c r="AC5" s="3"/>
      <c r="AD5" s="3"/>
    </row>
    <row r="6" spans="1:30" x14ac:dyDescent="0.55000000000000004">
      <c r="B6" s="1" t="s">
        <v>126</v>
      </c>
      <c r="D6" s="1" t="s">
        <v>0</v>
      </c>
      <c r="E6" s="1" t="s">
        <v>1</v>
      </c>
      <c r="F6" s="1" t="s">
        <v>2</v>
      </c>
      <c r="G6" s="1">
        <v>1</v>
      </c>
      <c r="H6" s="1">
        <v>1</v>
      </c>
      <c r="I6" s="1">
        <v>1</v>
      </c>
      <c r="L6" s="1">
        <v>1</v>
      </c>
      <c r="N6" s="1">
        <f>SUM(G6:M6)</f>
        <v>4</v>
      </c>
      <c r="V6" s="20"/>
      <c r="W6" s="20"/>
      <c r="X6" s="20"/>
      <c r="Y6" s="20"/>
      <c r="Z6" s="20"/>
      <c r="AA6" s="20"/>
    </row>
    <row r="7" spans="1:30" x14ac:dyDescent="0.55000000000000004">
      <c r="D7" s="1" t="s">
        <v>8</v>
      </c>
      <c r="E7" s="1" t="s">
        <v>9</v>
      </c>
      <c r="F7" s="1" t="s">
        <v>36</v>
      </c>
      <c r="G7" s="1">
        <v>1</v>
      </c>
      <c r="N7" s="1">
        <f t="shared" ref="N7:N42" si="0">SUM(G7:M7)</f>
        <v>1</v>
      </c>
      <c r="V7" s="20"/>
      <c r="W7" s="20"/>
      <c r="X7" s="20"/>
      <c r="Y7" s="20"/>
      <c r="Z7" s="20"/>
      <c r="AA7" s="20"/>
    </row>
    <row r="8" spans="1:30" x14ac:dyDescent="0.55000000000000004">
      <c r="D8" s="1" t="s">
        <v>11</v>
      </c>
      <c r="E8" s="1" t="s">
        <v>25</v>
      </c>
      <c r="F8" s="1" t="s">
        <v>36</v>
      </c>
      <c r="G8" s="1">
        <v>1</v>
      </c>
      <c r="N8" s="1">
        <f t="shared" si="0"/>
        <v>1</v>
      </c>
      <c r="V8" s="20"/>
      <c r="W8" s="20"/>
      <c r="X8" s="20"/>
      <c r="Y8" s="20"/>
      <c r="Z8" s="20"/>
      <c r="AA8" s="20"/>
    </row>
    <row r="9" spans="1:30" x14ac:dyDescent="0.55000000000000004">
      <c r="D9" s="1" t="s">
        <v>12</v>
      </c>
      <c r="E9" s="1" t="s">
        <v>26</v>
      </c>
      <c r="F9" s="1" t="s">
        <v>37</v>
      </c>
      <c r="G9" s="1">
        <v>1</v>
      </c>
      <c r="I9" s="1">
        <v>1</v>
      </c>
      <c r="L9" s="1">
        <v>1</v>
      </c>
      <c r="N9" s="1">
        <f t="shared" si="0"/>
        <v>3</v>
      </c>
      <c r="V9" s="20"/>
      <c r="W9" s="20"/>
      <c r="X9" s="20"/>
      <c r="Y9" s="20"/>
      <c r="Z9" s="20"/>
      <c r="AA9" s="20"/>
    </row>
    <row r="10" spans="1:30" x14ac:dyDescent="0.55000000000000004">
      <c r="D10" s="1" t="s">
        <v>13</v>
      </c>
      <c r="E10" s="1" t="s">
        <v>27</v>
      </c>
      <c r="F10" s="1" t="s">
        <v>38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f t="shared" si="0"/>
        <v>7</v>
      </c>
      <c r="O10" s="1" t="s">
        <v>323</v>
      </c>
      <c r="P10" s="1">
        <v>4</v>
      </c>
      <c r="Q10" s="1" t="s">
        <v>310</v>
      </c>
      <c r="R10" s="1" t="s">
        <v>309</v>
      </c>
      <c r="S10" s="1" t="s">
        <v>311</v>
      </c>
      <c r="T10" s="8" t="s">
        <v>321</v>
      </c>
      <c r="U10" s="6" t="s">
        <v>316</v>
      </c>
      <c r="V10" s="20">
        <v>0.91388888888888886</v>
      </c>
      <c r="W10" s="20">
        <v>0.92083333333333339</v>
      </c>
      <c r="X10" s="20">
        <v>0.92569444444444438</v>
      </c>
      <c r="Y10" s="22">
        <v>0.9331018518518519</v>
      </c>
      <c r="Z10" s="22">
        <v>0.93418981481481478</v>
      </c>
      <c r="AA10" s="22">
        <v>0.93572916666666661</v>
      </c>
      <c r="AB10" s="22">
        <v>0.93715277777777783</v>
      </c>
    </row>
    <row r="11" spans="1:30" x14ac:dyDescent="0.55000000000000004">
      <c r="O11" s="1" t="s">
        <v>324</v>
      </c>
      <c r="P11" s="1">
        <v>1</v>
      </c>
      <c r="T11" s="8"/>
      <c r="V11" s="20"/>
      <c r="W11" s="20"/>
      <c r="X11" s="20"/>
      <c r="Y11" s="22"/>
      <c r="Z11" s="22"/>
      <c r="AA11" s="22"/>
      <c r="AB11" s="22"/>
    </row>
    <row r="12" spans="1:30" x14ac:dyDescent="0.55000000000000004">
      <c r="D12" s="1" t="s">
        <v>14</v>
      </c>
      <c r="E12" s="1" t="s">
        <v>28</v>
      </c>
      <c r="F12" s="1" t="s">
        <v>39</v>
      </c>
      <c r="G12" s="1">
        <v>1</v>
      </c>
      <c r="J12" s="1">
        <v>1</v>
      </c>
      <c r="K12" s="1" t="s">
        <v>252</v>
      </c>
      <c r="L12" s="1">
        <v>1</v>
      </c>
      <c r="N12" s="1">
        <f t="shared" si="0"/>
        <v>3</v>
      </c>
      <c r="V12" s="20"/>
      <c r="W12" s="20"/>
      <c r="X12" s="20"/>
      <c r="Y12" s="20"/>
      <c r="Z12" s="20"/>
      <c r="AA12" s="20"/>
    </row>
    <row r="13" spans="1:30" x14ac:dyDescent="0.55000000000000004">
      <c r="D13" s="1" t="s">
        <v>15</v>
      </c>
      <c r="E13" s="1" t="s">
        <v>29</v>
      </c>
      <c r="F13" s="1" t="s">
        <v>2</v>
      </c>
      <c r="G13" s="1">
        <v>1</v>
      </c>
      <c r="N13" s="1">
        <f t="shared" si="0"/>
        <v>1</v>
      </c>
      <c r="V13" s="20"/>
      <c r="W13" s="20"/>
      <c r="X13" s="20"/>
      <c r="Y13" s="20"/>
      <c r="Z13" s="20"/>
      <c r="AA13" s="20"/>
    </row>
    <row r="14" spans="1:30" x14ac:dyDescent="0.55000000000000004">
      <c r="D14" s="1" t="s">
        <v>16</v>
      </c>
      <c r="E14" s="1" t="s">
        <v>30</v>
      </c>
      <c r="F14" s="1" t="s">
        <v>40</v>
      </c>
      <c r="G14" s="1">
        <v>1</v>
      </c>
      <c r="H14" s="1">
        <v>1</v>
      </c>
      <c r="I14" s="1" t="s">
        <v>330</v>
      </c>
      <c r="K14" s="1">
        <v>1</v>
      </c>
      <c r="N14" s="1">
        <f t="shared" si="0"/>
        <v>3</v>
      </c>
      <c r="V14" s="20"/>
      <c r="W14" s="20"/>
      <c r="X14" s="20"/>
      <c r="Y14" s="20"/>
      <c r="Z14" s="20"/>
      <c r="AA14" s="20"/>
    </row>
    <row r="15" spans="1:30" x14ac:dyDescent="0.55000000000000004">
      <c r="D15" s="1" t="s">
        <v>17</v>
      </c>
      <c r="E15" s="1" t="s">
        <v>31</v>
      </c>
      <c r="F15" s="1" t="s">
        <v>37</v>
      </c>
      <c r="G15" s="1">
        <v>1</v>
      </c>
      <c r="N15" s="1">
        <f t="shared" si="0"/>
        <v>1</v>
      </c>
      <c r="V15" s="20"/>
      <c r="W15" s="20"/>
      <c r="X15" s="20"/>
      <c r="Y15" s="20"/>
      <c r="Z15" s="20"/>
      <c r="AA15" s="20"/>
    </row>
    <row r="16" spans="1:30" x14ac:dyDescent="0.55000000000000004">
      <c r="D16" s="1" t="s">
        <v>18</v>
      </c>
      <c r="E16" s="1" t="s">
        <v>32</v>
      </c>
      <c r="F16" s="1" t="s">
        <v>41</v>
      </c>
      <c r="G16" s="1">
        <v>1</v>
      </c>
      <c r="N16" s="1">
        <f t="shared" si="0"/>
        <v>1</v>
      </c>
      <c r="V16" s="20"/>
      <c r="W16" s="20"/>
      <c r="X16" s="20"/>
      <c r="Y16" s="20"/>
      <c r="Z16" s="20"/>
      <c r="AA16" s="20"/>
    </row>
    <row r="17" spans="2:30" x14ac:dyDescent="0.55000000000000004">
      <c r="D17" s="1" t="s">
        <v>19</v>
      </c>
      <c r="E17" s="1" t="s">
        <v>1</v>
      </c>
      <c r="F17" s="1" t="s">
        <v>42</v>
      </c>
      <c r="G17" s="1">
        <v>1</v>
      </c>
      <c r="K17" s="1">
        <v>1</v>
      </c>
      <c r="N17" s="1">
        <f t="shared" si="0"/>
        <v>2</v>
      </c>
      <c r="V17" s="20"/>
      <c r="W17" s="20"/>
      <c r="X17" s="20"/>
      <c r="Y17" s="20"/>
      <c r="Z17" s="20"/>
      <c r="AA17" s="20"/>
    </row>
    <row r="18" spans="2:30" x14ac:dyDescent="0.55000000000000004">
      <c r="D18" s="1" t="s">
        <v>163</v>
      </c>
      <c r="E18" s="1" t="s">
        <v>61</v>
      </c>
      <c r="F18" s="1" t="s">
        <v>40</v>
      </c>
      <c r="G18" s="1">
        <v>1</v>
      </c>
      <c r="H18" s="1">
        <v>1</v>
      </c>
      <c r="I18" s="1">
        <v>1</v>
      </c>
      <c r="J18" s="1">
        <v>1</v>
      </c>
      <c r="N18" s="1">
        <f t="shared" si="0"/>
        <v>4</v>
      </c>
      <c r="V18" s="20"/>
      <c r="W18" s="20"/>
      <c r="X18" s="20"/>
      <c r="Y18" s="20"/>
      <c r="Z18" s="20"/>
      <c r="AA18" s="20"/>
    </row>
    <row r="19" spans="2:30" x14ac:dyDescent="0.55000000000000004">
      <c r="D19" s="1" t="s">
        <v>20</v>
      </c>
      <c r="E19" s="1" t="s">
        <v>33</v>
      </c>
      <c r="F19" s="1" t="s">
        <v>36</v>
      </c>
      <c r="G19" s="1">
        <v>1</v>
      </c>
      <c r="L19" s="1">
        <v>1</v>
      </c>
      <c r="N19" s="1">
        <f t="shared" si="0"/>
        <v>2</v>
      </c>
      <c r="V19" s="20"/>
      <c r="W19" s="20"/>
      <c r="X19" s="20"/>
      <c r="Y19" s="20"/>
      <c r="Z19" s="20"/>
      <c r="AA19" s="20"/>
    </row>
    <row r="20" spans="2:30" x14ac:dyDescent="0.55000000000000004">
      <c r="D20" s="1" t="s">
        <v>21</v>
      </c>
      <c r="E20" s="1" t="s">
        <v>27</v>
      </c>
      <c r="F20" s="1" t="s">
        <v>38</v>
      </c>
      <c r="G20" s="1">
        <v>1</v>
      </c>
      <c r="H20" s="1">
        <v>1</v>
      </c>
      <c r="I20" s="1">
        <v>1</v>
      </c>
      <c r="K20" s="1">
        <v>1</v>
      </c>
      <c r="L20" s="1">
        <v>1</v>
      </c>
      <c r="M20" s="1">
        <v>1</v>
      </c>
      <c r="N20" s="1">
        <f t="shared" si="0"/>
        <v>6</v>
      </c>
      <c r="V20" s="20"/>
      <c r="W20" s="20"/>
      <c r="X20" s="20"/>
      <c r="Y20" s="20"/>
      <c r="Z20" s="20"/>
      <c r="AA20" s="20"/>
    </row>
    <row r="21" spans="2:30" x14ac:dyDescent="0.55000000000000004">
      <c r="D21" s="1" t="s">
        <v>22</v>
      </c>
      <c r="E21" s="1" t="s">
        <v>34</v>
      </c>
      <c r="F21" s="1" t="s">
        <v>39</v>
      </c>
      <c r="G21" s="1">
        <v>1</v>
      </c>
      <c r="I21" s="1">
        <v>1</v>
      </c>
      <c r="L21" s="1">
        <v>1</v>
      </c>
      <c r="N21" s="1">
        <f t="shared" si="0"/>
        <v>3</v>
      </c>
      <c r="V21" s="20"/>
      <c r="W21" s="20"/>
      <c r="X21" s="20"/>
      <c r="Y21" s="20"/>
      <c r="Z21" s="20"/>
      <c r="AA21" s="20"/>
    </row>
    <row r="22" spans="2:30" x14ac:dyDescent="0.55000000000000004">
      <c r="D22" s="1" t="s">
        <v>23</v>
      </c>
      <c r="E22" s="1" t="s">
        <v>30</v>
      </c>
      <c r="F22" s="1" t="s">
        <v>39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f t="shared" si="0"/>
        <v>7</v>
      </c>
      <c r="V22" s="20"/>
      <c r="W22" s="20"/>
      <c r="X22" s="20"/>
      <c r="Y22" s="20"/>
      <c r="Z22" s="20"/>
      <c r="AA22" s="20"/>
    </row>
    <row r="23" spans="2:30" x14ac:dyDescent="0.55000000000000004">
      <c r="B23" s="4"/>
      <c r="C23" s="4"/>
      <c r="D23" s="4" t="s">
        <v>24</v>
      </c>
      <c r="E23" s="4" t="s">
        <v>35</v>
      </c>
      <c r="F23" s="4" t="s">
        <v>37</v>
      </c>
      <c r="G23" s="4">
        <v>1</v>
      </c>
      <c r="H23" s="4"/>
      <c r="I23" s="4"/>
      <c r="J23" s="4"/>
      <c r="K23" s="4"/>
      <c r="L23" s="4"/>
      <c r="M23" s="4">
        <v>1</v>
      </c>
      <c r="N23" s="1">
        <f t="shared" si="0"/>
        <v>2</v>
      </c>
      <c r="R23" s="5"/>
      <c r="S23" s="5"/>
      <c r="T23" s="23"/>
      <c r="U23" s="23"/>
      <c r="V23" s="21"/>
      <c r="W23" s="21"/>
      <c r="X23" s="21"/>
      <c r="Y23" s="21"/>
      <c r="Z23" s="21"/>
      <c r="AA23" s="21"/>
      <c r="AB23" s="5"/>
      <c r="AC23" s="5"/>
      <c r="AD23" s="5"/>
    </row>
    <row r="24" spans="2:30" x14ac:dyDescent="0.55000000000000004">
      <c r="B24" s="1" t="s">
        <v>127</v>
      </c>
      <c r="D24" s="1" t="s">
        <v>48</v>
      </c>
      <c r="E24" s="1" t="s">
        <v>50</v>
      </c>
      <c r="F24" s="1" t="s">
        <v>36</v>
      </c>
      <c r="H24" s="1">
        <v>1</v>
      </c>
      <c r="I24" s="1">
        <v>1</v>
      </c>
      <c r="K24" s="1">
        <v>1</v>
      </c>
      <c r="L24" s="1">
        <v>1</v>
      </c>
      <c r="M24" s="1">
        <v>1</v>
      </c>
      <c r="N24" s="1">
        <f t="shared" si="0"/>
        <v>5</v>
      </c>
      <c r="R24" s="5"/>
      <c r="S24" s="5"/>
      <c r="T24" s="23"/>
      <c r="U24" s="23"/>
      <c r="V24" s="21"/>
      <c r="W24" s="21"/>
      <c r="X24" s="21"/>
      <c r="Y24" s="21"/>
      <c r="Z24" s="21"/>
      <c r="AA24" s="21"/>
      <c r="AB24" s="5"/>
      <c r="AC24" s="5"/>
      <c r="AD24" s="5"/>
    </row>
    <row r="25" spans="2:30" x14ac:dyDescent="0.55000000000000004">
      <c r="D25" s="1" t="s">
        <v>49</v>
      </c>
      <c r="E25" s="1" t="s">
        <v>29</v>
      </c>
      <c r="F25" s="1" t="s">
        <v>2</v>
      </c>
      <c r="H25" s="1">
        <v>1</v>
      </c>
      <c r="K25" s="1">
        <v>1</v>
      </c>
      <c r="N25" s="1">
        <f t="shared" si="0"/>
        <v>2</v>
      </c>
      <c r="R25" s="5"/>
      <c r="S25" s="5"/>
      <c r="T25" s="23"/>
      <c r="U25" s="23"/>
      <c r="V25" s="21"/>
      <c r="W25" s="21"/>
      <c r="X25" s="21"/>
      <c r="Y25" s="21"/>
      <c r="Z25" s="21"/>
      <c r="AA25" s="21"/>
      <c r="AB25" s="5"/>
      <c r="AC25" s="5"/>
      <c r="AD25" s="5"/>
    </row>
    <row r="26" spans="2:30" x14ac:dyDescent="0.55000000000000004">
      <c r="D26" s="1" t="s">
        <v>62</v>
      </c>
      <c r="E26" s="1" t="s">
        <v>61</v>
      </c>
      <c r="F26" s="1" t="s">
        <v>41</v>
      </c>
      <c r="H26" s="1">
        <v>1</v>
      </c>
      <c r="N26" s="1">
        <f t="shared" si="0"/>
        <v>1</v>
      </c>
      <c r="R26" s="5"/>
      <c r="S26" s="5"/>
      <c r="T26" s="23"/>
      <c r="U26" s="23"/>
      <c r="V26" s="21"/>
      <c r="W26" s="21"/>
      <c r="X26" s="21"/>
      <c r="Y26" s="21"/>
      <c r="Z26" s="21"/>
      <c r="AA26" s="21"/>
      <c r="AB26" s="5"/>
      <c r="AC26" s="5"/>
      <c r="AD26" s="5"/>
    </row>
    <row r="27" spans="2:30" x14ac:dyDescent="0.55000000000000004">
      <c r="D27" s="1" t="s">
        <v>63</v>
      </c>
      <c r="E27" s="1" t="s">
        <v>61</v>
      </c>
      <c r="F27" s="1" t="s">
        <v>41</v>
      </c>
      <c r="H27" s="1">
        <v>1</v>
      </c>
      <c r="I27" s="1">
        <v>1</v>
      </c>
      <c r="N27" s="1">
        <f t="shared" si="0"/>
        <v>2</v>
      </c>
      <c r="R27" s="5"/>
      <c r="S27" s="5"/>
      <c r="T27" s="23"/>
      <c r="U27" s="23"/>
      <c r="V27" s="21"/>
      <c r="W27" s="21"/>
      <c r="X27" s="21"/>
      <c r="Y27" s="21"/>
      <c r="Z27" s="21"/>
      <c r="AA27" s="21"/>
      <c r="AB27" s="5"/>
      <c r="AC27" s="5"/>
      <c r="AD27" s="5"/>
    </row>
    <row r="28" spans="2:30" x14ac:dyDescent="0.55000000000000004">
      <c r="D28" s="1" t="s">
        <v>51</v>
      </c>
      <c r="E28" s="1" t="s">
        <v>52</v>
      </c>
      <c r="F28" s="1" t="s">
        <v>36</v>
      </c>
      <c r="H28" s="1">
        <v>1</v>
      </c>
      <c r="N28" s="1">
        <f t="shared" si="0"/>
        <v>1</v>
      </c>
      <c r="R28" s="5"/>
      <c r="S28" s="5"/>
      <c r="T28" s="23"/>
      <c r="U28" s="23"/>
      <c r="V28" s="21"/>
      <c r="W28" s="21"/>
      <c r="X28" s="21"/>
      <c r="Y28" s="21"/>
      <c r="Z28" s="21"/>
      <c r="AA28" s="21"/>
      <c r="AB28" s="5"/>
      <c r="AC28" s="5"/>
      <c r="AD28" s="5"/>
    </row>
    <row r="29" spans="2:30" x14ac:dyDescent="0.55000000000000004">
      <c r="D29" s="1" t="s">
        <v>64</v>
      </c>
      <c r="E29" s="1" t="s">
        <v>61</v>
      </c>
      <c r="F29" s="1" t="s">
        <v>40</v>
      </c>
      <c r="H29" s="1">
        <v>1</v>
      </c>
      <c r="N29" s="1">
        <f t="shared" si="0"/>
        <v>1</v>
      </c>
      <c r="R29" s="5"/>
      <c r="S29" s="5"/>
      <c r="T29" s="23"/>
      <c r="U29" s="23"/>
      <c r="V29" s="21"/>
      <c r="W29" s="21"/>
      <c r="X29" s="21"/>
      <c r="Y29" s="21"/>
      <c r="Z29" s="21"/>
      <c r="AA29" s="21"/>
      <c r="AB29" s="5"/>
      <c r="AC29" s="5"/>
      <c r="AD29" s="5"/>
    </row>
    <row r="30" spans="2:30" x14ac:dyDescent="0.55000000000000004">
      <c r="D30" s="1" t="s">
        <v>65</v>
      </c>
      <c r="E30" s="1" t="s">
        <v>61</v>
      </c>
      <c r="F30" s="1" t="s">
        <v>40</v>
      </c>
      <c r="H30" s="1">
        <v>1</v>
      </c>
      <c r="N30" s="1">
        <f t="shared" si="0"/>
        <v>1</v>
      </c>
      <c r="R30" s="5"/>
      <c r="S30" s="5"/>
      <c r="T30" s="23"/>
      <c r="U30" s="23"/>
      <c r="V30" s="21"/>
      <c r="W30" s="21"/>
      <c r="X30" s="21"/>
      <c r="Y30" s="21"/>
      <c r="Z30" s="21"/>
      <c r="AA30" s="21"/>
      <c r="AB30" s="5"/>
      <c r="AC30" s="5"/>
      <c r="AD30" s="5"/>
    </row>
    <row r="31" spans="2:30" x14ac:dyDescent="0.55000000000000004">
      <c r="D31" s="1" t="s">
        <v>53</v>
      </c>
      <c r="E31" s="1" t="s">
        <v>54</v>
      </c>
      <c r="F31" s="1" t="s">
        <v>40</v>
      </c>
      <c r="H31" s="1">
        <v>1</v>
      </c>
      <c r="N31" s="1">
        <f t="shared" si="0"/>
        <v>1</v>
      </c>
      <c r="R31" s="5"/>
      <c r="S31" s="5"/>
      <c r="T31" s="23"/>
      <c r="U31" s="23"/>
      <c r="V31" s="21"/>
      <c r="W31" s="21"/>
      <c r="X31" s="21"/>
      <c r="Y31" s="21"/>
      <c r="Z31" s="21"/>
      <c r="AA31" s="21"/>
      <c r="AB31" s="5"/>
      <c r="AC31" s="5"/>
      <c r="AD31" s="5"/>
    </row>
    <row r="32" spans="2:30" x14ac:dyDescent="0.55000000000000004">
      <c r="D32" s="1" t="s">
        <v>55</v>
      </c>
      <c r="E32" s="1" t="s">
        <v>34</v>
      </c>
      <c r="F32" s="1" t="s">
        <v>66</v>
      </c>
      <c r="H32" s="1">
        <v>1</v>
      </c>
      <c r="I32" s="1">
        <v>1</v>
      </c>
      <c r="K32" s="1">
        <v>1</v>
      </c>
      <c r="M32" s="1">
        <v>1</v>
      </c>
      <c r="N32" s="1">
        <f t="shared" si="0"/>
        <v>4</v>
      </c>
      <c r="R32" s="5"/>
      <c r="S32" s="5"/>
      <c r="T32" s="23"/>
      <c r="U32" s="23"/>
      <c r="V32" s="21"/>
      <c r="W32" s="21"/>
      <c r="X32" s="21"/>
      <c r="Y32" s="21"/>
      <c r="Z32" s="21"/>
      <c r="AA32" s="21"/>
      <c r="AB32" s="5"/>
      <c r="AC32" s="5"/>
      <c r="AD32" s="5"/>
    </row>
    <row r="33" spans="2:30" x14ac:dyDescent="0.55000000000000004">
      <c r="D33" s="1" t="s">
        <v>56</v>
      </c>
      <c r="E33" s="1" t="s">
        <v>60</v>
      </c>
      <c r="F33" s="1" t="s">
        <v>41</v>
      </c>
      <c r="H33" s="1">
        <v>1</v>
      </c>
      <c r="N33" s="1">
        <f t="shared" si="0"/>
        <v>1</v>
      </c>
      <c r="R33" s="5"/>
      <c r="S33" s="5"/>
      <c r="T33" s="23"/>
      <c r="U33" s="23"/>
      <c r="V33" s="5"/>
      <c r="W33" s="5"/>
      <c r="X33" s="5"/>
      <c r="Y33" s="5"/>
      <c r="Z33" s="5"/>
      <c r="AA33" s="5"/>
      <c r="AB33" s="5"/>
      <c r="AC33" s="5"/>
      <c r="AD33" s="5"/>
    </row>
    <row r="34" spans="2:30" x14ac:dyDescent="0.55000000000000004">
      <c r="D34" s="1" t="s">
        <v>57</v>
      </c>
      <c r="E34" s="1" t="s">
        <v>28</v>
      </c>
      <c r="F34" s="1" t="s">
        <v>39</v>
      </c>
      <c r="H34" s="1">
        <v>1</v>
      </c>
      <c r="K34" s="1">
        <v>1</v>
      </c>
      <c r="N34" s="1">
        <f t="shared" si="0"/>
        <v>2</v>
      </c>
      <c r="R34" s="5"/>
      <c r="S34" s="5"/>
      <c r="T34" s="23"/>
      <c r="U34" s="23"/>
      <c r="V34" s="5"/>
      <c r="W34" s="5"/>
      <c r="X34" s="5"/>
      <c r="Y34" s="5"/>
      <c r="Z34" s="5"/>
      <c r="AA34" s="5"/>
      <c r="AB34" s="5"/>
      <c r="AC34" s="5"/>
      <c r="AD34" s="5"/>
    </row>
    <row r="35" spans="2:30" x14ac:dyDescent="0.55000000000000004">
      <c r="D35" s="1" t="s">
        <v>67</v>
      </c>
      <c r="E35" s="1" t="s">
        <v>61</v>
      </c>
      <c r="F35" s="1" t="s">
        <v>41</v>
      </c>
      <c r="H35" s="1">
        <v>1</v>
      </c>
      <c r="N35" s="1">
        <f t="shared" si="0"/>
        <v>1</v>
      </c>
      <c r="R35" s="5"/>
      <c r="S35" s="5"/>
      <c r="T35" s="23"/>
      <c r="U35" s="23"/>
      <c r="V35" s="5"/>
      <c r="W35" s="5"/>
      <c r="X35" s="5"/>
      <c r="Y35" s="5"/>
      <c r="Z35" s="5"/>
      <c r="AA35" s="5"/>
      <c r="AB35" s="5"/>
      <c r="AC35" s="5"/>
      <c r="AD35" s="5"/>
    </row>
    <row r="36" spans="2:30" x14ac:dyDescent="0.55000000000000004">
      <c r="B36" s="4"/>
      <c r="C36" s="4"/>
      <c r="D36" s="4" t="s">
        <v>58</v>
      </c>
      <c r="E36" s="4" t="s">
        <v>59</v>
      </c>
      <c r="F36" s="4" t="s">
        <v>41</v>
      </c>
      <c r="G36" s="4"/>
      <c r="H36" s="4">
        <v>1</v>
      </c>
      <c r="I36" s="4"/>
      <c r="J36" s="4"/>
      <c r="K36" s="4"/>
      <c r="L36" s="4"/>
      <c r="M36" s="4"/>
      <c r="N36" s="1">
        <f t="shared" si="0"/>
        <v>1</v>
      </c>
      <c r="R36" s="5"/>
      <c r="S36" s="5"/>
      <c r="T36" s="23"/>
      <c r="U36" s="23"/>
      <c r="V36" s="5"/>
      <c r="W36" s="5"/>
      <c r="X36" s="5"/>
      <c r="Y36" s="5"/>
      <c r="Z36" s="5"/>
      <c r="AA36" s="5"/>
      <c r="AB36" s="5"/>
      <c r="AC36" s="5"/>
      <c r="AD36" s="5"/>
    </row>
    <row r="37" spans="2:30" x14ac:dyDescent="0.55000000000000004">
      <c r="B37" s="1" t="s">
        <v>128</v>
      </c>
      <c r="D37" s="1" t="s">
        <v>68</v>
      </c>
      <c r="E37" s="1" t="s">
        <v>69</v>
      </c>
      <c r="F37" s="1" t="s">
        <v>41</v>
      </c>
      <c r="I37" s="1">
        <v>1</v>
      </c>
      <c r="L37" s="1">
        <v>1</v>
      </c>
      <c r="N37" s="1">
        <f t="shared" si="0"/>
        <v>2</v>
      </c>
    </row>
    <row r="38" spans="2:30" x14ac:dyDescent="0.55000000000000004">
      <c r="D38" s="1" t="s">
        <v>15</v>
      </c>
      <c r="E38" s="1" t="s">
        <v>29</v>
      </c>
      <c r="F38" s="1" t="s">
        <v>2</v>
      </c>
      <c r="I38" s="1">
        <v>1</v>
      </c>
      <c r="N38" s="1">
        <f t="shared" si="0"/>
        <v>1</v>
      </c>
    </row>
    <row r="39" spans="2:30" x14ac:dyDescent="0.55000000000000004">
      <c r="D39" s="1" t="s">
        <v>70</v>
      </c>
      <c r="E39" s="1" t="s">
        <v>71</v>
      </c>
      <c r="F39" s="1" t="s">
        <v>72</v>
      </c>
      <c r="I39" s="1">
        <v>1</v>
      </c>
      <c r="N39" s="1">
        <f t="shared" si="0"/>
        <v>1</v>
      </c>
    </row>
    <row r="40" spans="2:30" x14ac:dyDescent="0.55000000000000004">
      <c r="D40" s="1" t="s">
        <v>106</v>
      </c>
      <c r="E40" s="1" t="s">
        <v>107</v>
      </c>
      <c r="F40" s="1" t="s">
        <v>259</v>
      </c>
      <c r="I40" s="1">
        <v>1</v>
      </c>
      <c r="N40" s="1">
        <f t="shared" si="0"/>
        <v>1</v>
      </c>
    </row>
    <row r="41" spans="2:30" x14ac:dyDescent="0.55000000000000004">
      <c r="D41" s="1" t="s">
        <v>109</v>
      </c>
      <c r="E41" s="1" t="s">
        <v>108</v>
      </c>
      <c r="F41" s="1" t="s">
        <v>276</v>
      </c>
      <c r="I41" s="1">
        <v>1</v>
      </c>
      <c r="L41" s="1">
        <v>1</v>
      </c>
      <c r="N41" s="1">
        <f t="shared" si="0"/>
        <v>2</v>
      </c>
    </row>
    <row r="42" spans="2:30" x14ac:dyDescent="0.55000000000000004">
      <c r="B42" s="4"/>
      <c r="C42" s="4"/>
      <c r="D42" s="4" t="s">
        <v>110</v>
      </c>
      <c r="E42" s="4" t="s">
        <v>111</v>
      </c>
      <c r="F42" s="4" t="s">
        <v>282</v>
      </c>
      <c r="G42" s="4"/>
      <c r="H42" s="4"/>
      <c r="I42" s="4">
        <v>1</v>
      </c>
      <c r="J42" s="4"/>
      <c r="K42" s="4"/>
      <c r="L42" s="4">
        <v>1</v>
      </c>
      <c r="M42" s="4"/>
      <c r="N42" s="4">
        <f t="shared" si="0"/>
        <v>2</v>
      </c>
      <c r="O42" s="4"/>
      <c r="P42" s="4"/>
      <c r="Q42" s="4"/>
      <c r="R42" s="4"/>
      <c r="S42" s="4"/>
      <c r="T42" s="19"/>
      <c r="U42" s="19"/>
      <c r="V42" s="4"/>
      <c r="W42" s="4"/>
      <c r="X42" s="4"/>
      <c r="Y42" s="4"/>
      <c r="Z42" s="4"/>
      <c r="AA42" s="4"/>
      <c r="AB42" s="4"/>
      <c r="AC42" s="4"/>
      <c r="AD42" s="4"/>
    </row>
    <row r="43" spans="2:30" x14ac:dyDescent="0.55000000000000004">
      <c r="B43" s="1" t="s">
        <v>127</v>
      </c>
      <c r="D43" s="1" t="s">
        <v>129</v>
      </c>
      <c r="E43" s="1" t="s">
        <v>130</v>
      </c>
      <c r="F43" s="1" t="s">
        <v>282</v>
      </c>
      <c r="J43" s="1">
        <v>1</v>
      </c>
    </row>
    <row r="44" spans="2:30" x14ac:dyDescent="0.55000000000000004">
      <c r="D44" s="1" t="s">
        <v>131</v>
      </c>
      <c r="E44" s="1" t="s">
        <v>132</v>
      </c>
      <c r="F44" s="1" t="s">
        <v>280</v>
      </c>
      <c r="J44" s="1">
        <v>1</v>
      </c>
    </row>
    <row r="45" spans="2:30" x14ac:dyDescent="0.55000000000000004">
      <c r="D45" s="1" t="s">
        <v>133</v>
      </c>
      <c r="E45" s="1" t="s">
        <v>134</v>
      </c>
      <c r="F45" s="1" t="s">
        <v>281</v>
      </c>
      <c r="J45" s="1">
        <v>1</v>
      </c>
    </row>
    <row r="46" spans="2:30" x14ac:dyDescent="0.55000000000000004">
      <c r="D46" s="1" t="s">
        <v>135</v>
      </c>
      <c r="E46" s="1" t="s">
        <v>136</v>
      </c>
      <c r="F46" s="1" t="s">
        <v>278</v>
      </c>
      <c r="J46" s="1">
        <v>1</v>
      </c>
      <c r="M46" s="1">
        <v>1</v>
      </c>
    </row>
    <row r="47" spans="2:30" x14ac:dyDescent="0.55000000000000004">
      <c r="D47" s="1" t="s">
        <v>137</v>
      </c>
      <c r="E47" s="1" t="s">
        <v>138</v>
      </c>
      <c r="F47" s="1" t="s">
        <v>282</v>
      </c>
      <c r="J47" s="1">
        <v>1</v>
      </c>
      <c r="L47" s="1">
        <v>1</v>
      </c>
      <c r="M47" s="1">
        <v>1</v>
      </c>
    </row>
    <row r="48" spans="2:30" x14ac:dyDescent="0.55000000000000004">
      <c r="D48" s="1" t="s">
        <v>139</v>
      </c>
      <c r="E48" s="1" t="s">
        <v>141</v>
      </c>
      <c r="F48" s="1" t="s">
        <v>259</v>
      </c>
      <c r="J48" s="1">
        <v>1</v>
      </c>
    </row>
    <row r="49" spans="2:30" x14ac:dyDescent="0.55000000000000004">
      <c r="D49" s="1" t="s">
        <v>142</v>
      </c>
      <c r="E49" s="1" t="s">
        <v>144</v>
      </c>
      <c r="F49" s="1" t="s">
        <v>283</v>
      </c>
      <c r="J49" s="1">
        <v>1</v>
      </c>
    </row>
    <row r="50" spans="2:30" x14ac:dyDescent="0.55000000000000004">
      <c r="D50" s="1" t="s">
        <v>145</v>
      </c>
      <c r="E50" s="1" t="s">
        <v>147</v>
      </c>
      <c r="F50" s="1" t="s">
        <v>280</v>
      </c>
      <c r="J50" s="1">
        <v>1</v>
      </c>
    </row>
    <row r="51" spans="2:30" x14ac:dyDescent="0.55000000000000004">
      <c r="B51" s="4"/>
      <c r="C51" s="4"/>
      <c r="D51" s="4" t="s">
        <v>329</v>
      </c>
      <c r="E51" s="4" t="s">
        <v>147</v>
      </c>
      <c r="F51" s="4" t="s">
        <v>257</v>
      </c>
      <c r="G51" s="4"/>
      <c r="H51" s="4"/>
      <c r="I51" s="4"/>
      <c r="J51" s="4">
        <v>1</v>
      </c>
      <c r="K51" s="4"/>
      <c r="L51" s="4"/>
      <c r="M51" s="4"/>
      <c r="N51" s="4"/>
      <c r="O51" s="4"/>
      <c r="P51" s="4"/>
      <c r="Q51" s="4"/>
      <c r="R51" s="4"/>
      <c r="S51" s="4"/>
      <c r="T51" s="19"/>
      <c r="U51" s="19"/>
      <c r="V51" s="4"/>
      <c r="W51" s="4"/>
      <c r="X51" s="4"/>
      <c r="Y51" s="4"/>
      <c r="Z51" s="4"/>
      <c r="AA51" s="4"/>
      <c r="AB51" s="4"/>
      <c r="AC51" s="4"/>
      <c r="AD51" s="4"/>
    </row>
    <row r="52" spans="2:30" x14ac:dyDescent="0.55000000000000004">
      <c r="B52" s="1" t="s">
        <v>165</v>
      </c>
      <c r="D52" s="1" t="s">
        <v>148</v>
      </c>
      <c r="E52" s="1" t="s">
        <v>150</v>
      </c>
      <c r="F52" s="1" t="s">
        <v>257</v>
      </c>
      <c r="K52" s="1">
        <v>1</v>
      </c>
    </row>
    <row r="53" spans="2:30" x14ac:dyDescent="0.55000000000000004">
      <c r="D53" s="1" t="s">
        <v>151</v>
      </c>
      <c r="E53" s="1" t="s">
        <v>152</v>
      </c>
      <c r="F53" s="1" t="s">
        <v>257</v>
      </c>
      <c r="K53" s="1">
        <v>1</v>
      </c>
    </row>
    <row r="54" spans="2:30" x14ac:dyDescent="0.55000000000000004">
      <c r="D54" s="1" t="s">
        <v>166</v>
      </c>
      <c r="E54" s="1" t="s">
        <v>168</v>
      </c>
      <c r="F54" s="1" t="s">
        <v>279</v>
      </c>
      <c r="K54" s="1">
        <v>1</v>
      </c>
      <c r="L54" s="1">
        <v>1</v>
      </c>
    </row>
    <row r="55" spans="2:30" x14ac:dyDescent="0.55000000000000004">
      <c r="B55" s="4"/>
      <c r="C55" s="4"/>
      <c r="D55" s="4" t="s">
        <v>169</v>
      </c>
      <c r="E55" s="4" t="s">
        <v>171</v>
      </c>
      <c r="F55" s="4" t="s">
        <v>259</v>
      </c>
      <c r="G55" s="4"/>
      <c r="H55" s="4"/>
      <c r="I55" s="4"/>
      <c r="J55" s="4"/>
      <c r="K55" s="4">
        <v>1</v>
      </c>
      <c r="L55" s="4"/>
      <c r="M55" s="4"/>
      <c r="N55" s="4"/>
      <c r="O55" s="4"/>
      <c r="P55" s="4"/>
      <c r="Q55" s="4"/>
      <c r="R55" s="4"/>
      <c r="S55" s="4"/>
      <c r="T55" s="19"/>
      <c r="U55" s="19"/>
      <c r="V55" s="4"/>
      <c r="W55" s="4"/>
      <c r="X55" s="4"/>
      <c r="Y55" s="4"/>
      <c r="Z55" s="4"/>
      <c r="AA55" s="4"/>
      <c r="AB55" s="4"/>
      <c r="AC55" s="4"/>
      <c r="AD55" s="4"/>
    </row>
    <row r="56" spans="2:30" x14ac:dyDescent="0.55000000000000004">
      <c r="B56" s="1" t="s">
        <v>249</v>
      </c>
      <c r="D56" s="1" t="s">
        <v>250</v>
      </c>
      <c r="E56" s="1" t="s">
        <v>251</v>
      </c>
      <c r="F56" s="1" t="s">
        <v>259</v>
      </c>
      <c r="L56" s="1">
        <v>1</v>
      </c>
    </row>
    <row r="57" spans="2:30" x14ac:dyDescent="0.55000000000000004">
      <c r="B57" s="4"/>
      <c r="C57" s="4"/>
      <c r="D57" s="4" t="s">
        <v>253</v>
      </c>
      <c r="E57" s="4" t="s">
        <v>255</v>
      </c>
      <c r="F57" s="4" t="s">
        <v>257</v>
      </c>
      <c r="G57" s="4"/>
      <c r="H57" s="4"/>
      <c r="I57" s="4"/>
      <c r="J57" s="4"/>
      <c r="K57" s="4"/>
      <c r="L57" s="4">
        <v>1</v>
      </c>
      <c r="M57" s="4"/>
      <c r="N57" s="4"/>
      <c r="O57" s="4"/>
      <c r="P57" s="4"/>
      <c r="Q57" s="4"/>
      <c r="R57" s="4"/>
      <c r="S57" s="4"/>
      <c r="T57" s="19"/>
      <c r="U57" s="19"/>
      <c r="V57" s="4"/>
      <c r="W57" s="4"/>
      <c r="X57" s="4"/>
      <c r="Y57" s="4"/>
      <c r="Z57" s="4"/>
      <c r="AA57" s="4"/>
      <c r="AB57" s="4"/>
      <c r="AC57" s="4"/>
    </row>
    <row r="58" spans="2:30" x14ac:dyDescent="0.55000000000000004">
      <c r="B58" s="1" t="s">
        <v>249</v>
      </c>
      <c r="D58" s="1" t="s">
        <v>260</v>
      </c>
      <c r="E58" s="1" t="s">
        <v>262</v>
      </c>
      <c r="F58" s="1" t="s">
        <v>276</v>
      </c>
      <c r="M58" s="1">
        <v>1</v>
      </c>
    </row>
    <row r="59" spans="2:30" x14ac:dyDescent="0.55000000000000004">
      <c r="D59" s="1" t="s">
        <v>263</v>
      </c>
      <c r="E59" s="1" t="s">
        <v>265</v>
      </c>
      <c r="F59" s="1" t="s">
        <v>278</v>
      </c>
      <c r="M59" s="1">
        <v>1</v>
      </c>
    </row>
    <row r="60" spans="2:30" x14ac:dyDescent="0.55000000000000004">
      <c r="D60" s="1" t="s">
        <v>266</v>
      </c>
      <c r="E60" s="1" t="s">
        <v>268</v>
      </c>
      <c r="F60" s="1" t="s">
        <v>276</v>
      </c>
      <c r="M60" s="1">
        <v>1</v>
      </c>
    </row>
    <row r="61" spans="2:30" x14ac:dyDescent="0.55000000000000004">
      <c r="D61" s="1" t="s">
        <v>269</v>
      </c>
      <c r="E61" s="1" t="s">
        <v>272</v>
      </c>
      <c r="F61" s="1" t="s">
        <v>276</v>
      </c>
      <c r="M61" s="1">
        <v>1</v>
      </c>
    </row>
    <row r="62" spans="2:30" x14ac:dyDescent="0.55000000000000004">
      <c r="D62" s="1" t="s">
        <v>270</v>
      </c>
      <c r="E62" s="1" t="s">
        <v>274</v>
      </c>
      <c r="F62" s="1" t="s">
        <v>259</v>
      </c>
      <c r="M62" s="1">
        <v>1</v>
      </c>
    </row>
    <row r="63" spans="2:30" x14ac:dyDescent="0.55000000000000004">
      <c r="N63" s="1">
        <f>SUM(N6:N62)</f>
        <v>83</v>
      </c>
    </row>
  </sheetData>
  <phoneticPr fontId="1"/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D2095-23C8-4BF7-A9F7-CD7DA753530A}">
  <dimension ref="A5:Z58"/>
  <sheetViews>
    <sheetView topLeftCell="A31" workbookViewId="0">
      <selection activeCell="Q34" sqref="Q34"/>
    </sheetView>
  </sheetViews>
  <sheetFormatPr defaultColWidth="8.58203125" defaultRowHeight="14" x14ac:dyDescent="0.55000000000000004"/>
  <cols>
    <col min="1" max="1" width="8.58203125" style="1"/>
    <col min="2" max="2" width="5.08203125" style="1" customWidth="1"/>
    <col min="3" max="3" width="7.33203125" style="1" customWidth="1"/>
    <col min="4" max="4" width="7.58203125" style="1" customWidth="1"/>
    <col min="5" max="6" width="5.08203125" style="1" customWidth="1"/>
    <col min="7" max="13" width="2.33203125" style="1" customWidth="1"/>
    <col min="14" max="14" width="4" style="1" customWidth="1"/>
    <col min="15" max="15" width="6.83203125" style="1" customWidth="1"/>
    <col min="16" max="16384" width="8.58203125" style="1"/>
  </cols>
  <sheetData>
    <row r="5" spans="1:26" x14ac:dyDescent="0.55000000000000004">
      <c r="A5" s="2"/>
      <c r="B5" s="3" t="s">
        <v>46</v>
      </c>
      <c r="C5" s="3" t="s">
        <v>87</v>
      </c>
      <c r="D5" s="3" t="s">
        <v>45</v>
      </c>
      <c r="E5" s="3" t="s">
        <v>86</v>
      </c>
      <c r="F5" s="3" t="s">
        <v>44</v>
      </c>
      <c r="G5" s="3" t="s">
        <v>3</v>
      </c>
      <c r="H5" s="3" t="s">
        <v>4</v>
      </c>
      <c r="I5" s="3" t="s">
        <v>5</v>
      </c>
      <c r="J5" s="3" t="s">
        <v>4</v>
      </c>
      <c r="K5" s="3" t="s">
        <v>6</v>
      </c>
      <c r="L5" s="3" t="s">
        <v>7</v>
      </c>
      <c r="M5" s="3" t="s">
        <v>7</v>
      </c>
      <c r="N5" s="3" t="s">
        <v>295</v>
      </c>
      <c r="O5" s="3" t="s">
        <v>178</v>
      </c>
      <c r="P5" s="3" t="s">
        <v>10</v>
      </c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55000000000000004">
      <c r="B6" s="1" t="s">
        <v>126</v>
      </c>
      <c r="D6" s="1" t="s">
        <v>73</v>
      </c>
      <c r="E6" s="1" t="s">
        <v>1</v>
      </c>
      <c r="F6" s="1" t="s">
        <v>2</v>
      </c>
      <c r="G6" s="1">
        <v>1</v>
      </c>
      <c r="I6" s="1">
        <v>1</v>
      </c>
      <c r="L6" s="1">
        <v>1</v>
      </c>
      <c r="N6" s="1">
        <f>SUM(G6:M6)</f>
        <v>3</v>
      </c>
      <c r="P6" s="1">
        <v>9</v>
      </c>
    </row>
    <row r="7" spans="1:26" x14ac:dyDescent="0.55000000000000004">
      <c r="D7" s="1" t="s">
        <v>74</v>
      </c>
      <c r="E7" s="1" t="s">
        <v>9</v>
      </c>
      <c r="F7" s="1" t="s">
        <v>36</v>
      </c>
      <c r="G7" s="1">
        <v>1</v>
      </c>
      <c r="N7" s="1">
        <f t="shared" ref="N7:N58" si="0">SUM(G7:M7)</f>
        <v>1</v>
      </c>
    </row>
    <row r="8" spans="1:26" x14ac:dyDescent="0.55000000000000004">
      <c r="D8" s="1" t="s">
        <v>75</v>
      </c>
      <c r="E8" s="1" t="s">
        <v>25</v>
      </c>
      <c r="F8" s="1" t="s">
        <v>36</v>
      </c>
      <c r="G8" s="1">
        <v>1</v>
      </c>
      <c r="N8" s="1">
        <f t="shared" si="0"/>
        <v>1</v>
      </c>
    </row>
    <row r="9" spans="1:26" x14ac:dyDescent="0.55000000000000004">
      <c r="D9" s="1" t="s">
        <v>76</v>
      </c>
      <c r="E9" s="1" t="s">
        <v>26</v>
      </c>
      <c r="F9" s="1" t="s">
        <v>37</v>
      </c>
      <c r="G9" s="1">
        <v>1</v>
      </c>
      <c r="I9" s="1">
        <v>1</v>
      </c>
      <c r="L9" s="1">
        <v>1</v>
      </c>
      <c r="N9" s="1">
        <f t="shared" si="0"/>
        <v>3</v>
      </c>
    </row>
    <row r="10" spans="1:26" x14ac:dyDescent="0.55000000000000004">
      <c r="D10" s="1" t="s">
        <v>77</v>
      </c>
      <c r="E10" s="1" t="s">
        <v>27</v>
      </c>
      <c r="F10" s="1" t="s">
        <v>38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f t="shared" si="0"/>
        <v>7</v>
      </c>
      <c r="P10" s="1" t="s">
        <v>303</v>
      </c>
    </row>
    <row r="11" spans="1:26" x14ac:dyDescent="0.55000000000000004">
      <c r="D11" s="1" t="s">
        <v>78</v>
      </c>
      <c r="E11" s="1" t="s">
        <v>28</v>
      </c>
      <c r="F11" s="1" t="s">
        <v>39</v>
      </c>
      <c r="G11" s="1">
        <v>1</v>
      </c>
      <c r="J11" s="1">
        <v>1</v>
      </c>
      <c r="L11" s="1">
        <v>1</v>
      </c>
      <c r="N11" s="1">
        <f t="shared" si="0"/>
        <v>3</v>
      </c>
    </row>
    <row r="12" spans="1:26" x14ac:dyDescent="0.55000000000000004">
      <c r="D12" s="1" t="s">
        <v>79</v>
      </c>
      <c r="E12" s="1" t="s">
        <v>29</v>
      </c>
      <c r="F12" s="1" t="s">
        <v>2</v>
      </c>
      <c r="G12" s="1">
        <v>1</v>
      </c>
      <c r="I12" s="1">
        <v>1</v>
      </c>
      <c r="N12" s="1">
        <f t="shared" si="0"/>
        <v>2</v>
      </c>
    </row>
    <row r="13" spans="1:26" x14ac:dyDescent="0.55000000000000004">
      <c r="D13" s="1" t="s">
        <v>80</v>
      </c>
      <c r="E13" s="1" t="s">
        <v>30</v>
      </c>
      <c r="F13" s="1" t="s">
        <v>40</v>
      </c>
      <c r="G13" s="1">
        <v>1</v>
      </c>
      <c r="H13" s="1">
        <v>1</v>
      </c>
      <c r="K13" s="1">
        <v>1</v>
      </c>
      <c r="M13" s="1">
        <v>1</v>
      </c>
      <c r="N13" s="1">
        <f t="shared" si="0"/>
        <v>4</v>
      </c>
    </row>
    <row r="14" spans="1:26" x14ac:dyDescent="0.55000000000000004">
      <c r="D14" s="1" t="s">
        <v>161</v>
      </c>
      <c r="E14" s="1" t="s">
        <v>1</v>
      </c>
      <c r="F14" s="1" t="s">
        <v>42</v>
      </c>
      <c r="G14" s="1">
        <v>1</v>
      </c>
      <c r="J14" s="1">
        <v>1</v>
      </c>
      <c r="M14" s="1">
        <v>1</v>
      </c>
      <c r="N14" s="1">
        <f t="shared" si="0"/>
        <v>3</v>
      </c>
    </row>
    <row r="15" spans="1:26" x14ac:dyDescent="0.55000000000000004">
      <c r="D15" s="1" t="s">
        <v>20</v>
      </c>
      <c r="E15" s="1" t="s">
        <v>33</v>
      </c>
      <c r="F15" s="1" t="s">
        <v>36</v>
      </c>
      <c r="G15" s="1">
        <v>1</v>
      </c>
      <c r="N15" s="1">
        <f t="shared" si="0"/>
        <v>1</v>
      </c>
    </row>
    <row r="16" spans="1:26" x14ac:dyDescent="0.55000000000000004">
      <c r="D16" s="1" t="s">
        <v>84</v>
      </c>
      <c r="E16" s="1" t="s">
        <v>27</v>
      </c>
      <c r="F16" s="1" t="s">
        <v>38</v>
      </c>
      <c r="G16" s="1">
        <v>1</v>
      </c>
      <c r="H16" s="1">
        <v>1</v>
      </c>
      <c r="I16" s="1">
        <v>1</v>
      </c>
      <c r="K16" s="1">
        <v>1</v>
      </c>
      <c r="L16" s="1">
        <v>1</v>
      </c>
      <c r="M16" s="1">
        <v>1</v>
      </c>
      <c r="N16" s="1">
        <f t="shared" si="0"/>
        <v>6</v>
      </c>
    </row>
    <row r="17" spans="2:26" x14ac:dyDescent="0.55000000000000004">
      <c r="D17" s="1" t="s">
        <v>85</v>
      </c>
      <c r="E17" s="1" t="s">
        <v>33</v>
      </c>
      <c r="F17" s="1" t="s">
        <v>36</v>
      </c>
      <c r="G17" s="1">
        <v>1</v>
      </c>
      <c r="L17" s="1">
        <v>1</v>
      </c>
      <c r="N17" s="1">
        <f t="shared" si="0"/>
        <v>2</v>
      </c>
    </row>
    <row r="18" spans="2:26" x14ac:dyDescent="0.55000000000000004">
      <c r="D18" s="1" t="s">
        <v>83</v>
      </c>
      <c r="E18" s="1" t="s">
        <v>34</v>
      </c>
      <c r="F18" s="1" t="s">
        <v>39</v>
      </c>
      <c r="G18" s="1">
        <v>1</v>
      </c>
      <c r="I18" s="1">
        <v>1</v>
      </c>
      <c r="L18" s="1">
        <v>1</v>
      </c>
      <c r="N18" s="1">
        <f t="shared" si="0"/>
        <v>3</v>
      </c>
    </row>
    <row r="19" spans="2:26" x14ac:dyDescent="0.55000000000000004">
      <c r="D19" s="1" t="s">
        <v>81</v>
      </c>
      <c r="E19" s="1" t="s">
        <v>30</v>
      </c>
      <c r="F19" s="1" t="s">
        <v>39</v>
      </c>
      <c r="G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f t="shared" si="0"/>
        <v>6</v>
      </c>
    </row>
    <row r="20" spans="2:26" x14ac:dyDescent="0.55000000000000004">
      <c r="B20" s="4"/>
      <c r="C20" s="4"/>
      <c r="D20" s="4" t="s">
        <v>82</v>
      </c>
      <c r="E20" s="4" t="s">
        <v>88</v>
      </c>
      <c r="F20" s="4" t="s">
        <v>89</v>
      </c>
      <c r="G20" s="4">
        <v>1</v>
      </c>
      <c r="H20" s="4"/>
      <c r="I20" s="4"/>
      <c r="J20" s="4"/>
      <c r="K20" s="4"/>
      <c r="L20" s="4"/>
      <c r="M20" s="4"/>
      <c r="N20" s="1">
        <f t="shared" si="0"/>
        <v>1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2:26" x14ac:dyDescent="0.55000000000000004">
      <c r="B21" s="1" t="s">
        <v>294</v>
      </c>
      <c r="D21" s="1" t="s">
        <v>90</v>
      </c>
      <c r="E21" s="1" t="s">
        <v>50</v>
      </c>
      <c r="F21" s="1" t="s">
        <v>36</v>
      </c>
      <c r="H21" s="1">
        <v>1</v>
      </c>
      <c r="I21" s="1">
        <v>1</v>
      </c>
      <c r="K21" s="1">
        <v>1</v>
      </c>
      <c r="L21" s="1">
        <v>1</v>
      </c>
      <c r="M21" s="1">
        <v>1</v>
      </c>
      <c r="N21" s="1">
        <f t="shared" si="0"/>
        <v>5</v>
      </c>
    </row>
    <row r="22" spans="2:26" x14ac:dyDescent="0.55000000000000004">
      <c r="D22" s="1" t="s">
        <v>91</v>
      </c>
      <c r="E22" s="1" t="s">
        <v>29</v>
      </c>
      <c r="F22" s="1" t="s">
        <v>2</v>
      </c>
      <c r="H22" s="1">
        <v>1</v>
      </c>
      <c r="K22" s="1">
        <v>1</v>
      </c>
      <c r="N22" s="1">
        <f t="shared" si="0"/>
        <v>2</v>
      </c>
    </row>
    <row r="23" spans="2:26" x14ac:dyDescent="0.55000000000000004">
      <c r="D23" s="1" t="s">
        <v>94</v>
      </c>
      <c r="E23" s="1" t="s">
        <v>52</v>
      </c>
      <c r="F23" s="1" t="s">
        <v>36</v>
      </c>
      <c r="H23" s="1">
        <v>1</v>
      </c>
      <c r="N23" s="1">
        <f t="shared" si="0"/>
        <v>1</v>
      </c>
    </row>
    <row r="24" spans="2:26" x14ac:dyDescent="0.55000000000000004">
      <c r="D24" s="1" t="s">
        <v>53</v>
      </c>
      <c r="E24" s="1" t="s">
        <v>54</v>
      </c>
      <c r="F24" s="1" t="s">
        <v>40</v>
      </c>
      <c r="H24" s="1">
        <v>1</v>
      </c>
      <c r="N24" s="1">
        <f t="shared" si="0"/>
        <v>1</v>
      </c>
    </row>
    <row r="25" spans="2:26" x14ac:dyDescent="0.55000000000000004">
      <c r="D25" s="1" t="s">
        <v>96</v>
      </c>
      <c r="E25" s="1" t="s">
        <v>34</v>
      </c>
      <c r="F25" s="1" t="s">
        <v>66</v>
      </c>
      <c r="H25" s="1">
        <v>1</v>
      </c>
      <c r="I25" s="1">
        <v>1</v>
      </c>
      <c r="K25" s="1">
        <v>1</v>
      </c>
      <c r="M25" s="1">
        <v>1</v>
      </c>
      <c r="N25" s="1">
        <f t="shared" si="0"/>
        <v>4</v>
      </c>
    </row>
    <row r="26" spans="2:26" x14ac:dyDescent="0.55000000000000004">
      <c r="D26" s="1" t="s">
        <v>93</v>
      </c>
      <c r="E26" s="1" t="s">
        <v>60</v>
      </c>
      <c r="F26" s="1" t="s">
        <v>41</v>
      </c>
      <c r="H26" s="1">
        <v>1</v>
      </c>
      <c r="N26" s="1">
        <f t="shared" si="0"/>
        <v>1</v>
      </c>
    </row>
    <row r="27" spans="2:26" x14ac:dyDescent="0.55000000000000004">
      <c r="D27" s="1" t="s">
        <v>92</v>
      </c>
      <c r="E27" s="1" t="s">
        <v>28</v>
      </c>
      <c r="F27" s="1" t="s">
        <v>39</v>
      </c>
      <c r="H27" s="1">
        <v>1</v>
      </c>
      <c r="K27" s="1">
        <v>1</v>
      </c>
      <c r="N27" s="1">
        <f t="shared" si="0"/>
        <v>2</v>
      </c>
    </row>
    <row r="28" spans="2:26" x14ac:dyDescent="0.55000000000000004">
      <c r="D28" s="1" t="s">
        <v>97</v>
      </c>
      <c r="E28" s="1" t="s">
        <v>61</v>
      </c>
      <c r="F28" s="1" t="s">
        <v>98</v>
      </c>
      <c r="H28" s="1">
        <v>1</v>
      </c>
      <c r="N28" s="1">
        <f t="shared" si="0"/>
        <v>1</v>
      </c>
    </row>
    <row r="29" spans="2:26" x14ac:dyDescent="0.55000000000000004">
      <c r="B29" s="5"/>
      <c r="C29" s="5"/>
      <c r="D29" s="5" t="s">
        <v>95</v>
      </c>
      <c r="E29" s="5" t="s">
        <v>59</v>
      </c>
      <c r="F29" s="5" t="s">
        <v>41</v>
      </c>
      <c r="G29" s="5"/>
      <c r="H29" s="5">
        <v>1</v>
      </c>
      <c r="I29" s="5">
        <v>1</v>
      </c>
      <c r="J29" s="5"/>
      <c r="K29" s="5"/>
      <c r="L29" s="5"/>
      <c r="M29" s="5"/>
      <c r="N29" s="1">
        <f t="shared" si="0"/>
        <v>2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2:26" x14ac:dyDescent="0.55000000000000004">
      <c r="B30" s="4"/>
      <c r="C30" s="4"/>
      <c r="D30" s="4" t="s">
        <v>99</v>
      </c>
      <c r="E30" s="4" t="s">
        <v>69</v>
      </c>
      <c r="F30" s="4" t="s">
        <v>41</v>
      </c>
      <c r="G30" s="4"/>
      <c r="H30" s="4">
        <v>1</v>
      </c>
      <c r="I30" s="4"/>
      <c r="J30" s="4"/>
      <c r="K30" s="4">
        <v>1</v>
      </c>
      <c r="L30" s="4"/>
      <c r="M30" s="4"/>
      <c r="N30" s="1">
        <f t="shared" si="0"/>
        <v>2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2:26" x14ac:dyDescent="0.55000000000000004">
      <c r="B31" s="1" t="s">
        <v>128</v>
      </c>
      <c r="D31" s="1" t="s">
        <v>79</v>
      </c>
      <c r="E31" s="1" t="s">
        <v>29</v>
      </c>
      <c r="F31" s="1" t="s">
        <v>2</v>
      </c>
      <c r="I31" s="1">
        <v>1</v>
      </c>
      <c r="N31" s="1">
        <f t="shared" si="0"/>
        <v>1</v>
      </c>
    </row>
    <row r="32" spans="2:26" x14ac:dyDescent="0.55000000000000004">
      <c r="D32" s="1" t="s">
        <v>100</v>
      </c>
      <c r="E32" s="1" t="s">
        <v>71</v>
      </c>
      <c r="F32" s="1" t="s">
        <v>72</v>
      </c>
      <c r="I32" s="1">
        <v>1</v>
      </c>
      <c r="N32" s="1">
        <f t="shared" si="0"/>
        <v>1</v>
      </c>
    </row>
    <row r="33" spans="2:26" x14ac:dyDescent="0.55000000000000004">
      <c r="D33" s="1" t="s">
        <v>101</v>
      </c>
      <c r="E33" s="1" t="s">
        <v>1</v>
      </c>
      <c r="F33" s="1" t="s">
        <v>117</v>
      </c>
      <c r="I33" s="1">
        <v>1</v>
      </c>
      <c r="L33" s="1">
        <v>1</v>
      </c>
      <c r="N33" s="1">
        <f t="shared" si="0"/>
        <v>2</v>
      </c>
    </row>
    <row r="34" spans="2:26" x14ac:dyDescent="0.55000000000000004">
      <c r="D34" s="1" t="s">
        <v>102</v>
      </c>
      <c r="E34" s="1" t="s">
        <v>103</v>
      </c>
      <c r="F34" s="1" t="s">
        <v>118</v>
      </c>
      <c r="I34" s="1">
        <v>1</v>
      </c>
      <c r="N34" s="1">
        <f t="shared" si="0"/>
        <v>1</v>
      </c>
    </row>
    <row r="35" spans="2:26" x14ac:dyDescent="0.55000000000000004">
      <c r="D35" s="1" t="s">
        <v>112</v>
      </c>
      <c r="E35" s="1" t="s">
        <v>108</v>
      </c>
      <c r="F35" s="1" t="s">
        <v>119</v>
      </c>
      <c r="I35" s="1">
        <v>1</v>
      </c>
      <c r="L35" s="1">
        <v>1</v>
      </c>
      <c r="N35" s="1">
        <f t="shared" si="0"/>
        <v>2</v>
      </c>
    </row>
    <row r="36" spans="2:26" x14ac:dyDescent="0.55000000000000004">
      <c r="D36" s="1" t="s">
        <v>113</v>
      </c>
      <c r="E36" s="1" t="s">
        <v>114</v>
      </c>
      <c r="F36" s="1" t="s">
        <v>117</v>
      </c>
      <c r="I36" s="1">
        <v>1</v>
      </c>
      <c r="L36" s="1">
        <v>1</v>
      </c>
      <c r="N36" s="1">
        <f t="shared" si="0"/>
        <v>2</v>
      </c>
    </row>
    <row r="37" spans="2:26" x14ac:dyDescent="0.55000000000000004">
      <c r="B37" s="4"/>
      <c r="C37" s="4"/>
      <c r="D37" s="4" t="s">
        <v>115</v>
      </c>
      <c r="E37" s="4" t="s">
        <v>116</v>
      </c>
      <c r="F37" s="4" t="s">
        <v>120</v>
      </c>
      <c r="G37" s="4"/>
      <c r="H37" s="4"/>
      <c r="I37" s="4">
        <v>1</v>
      </c>
      <c r="J37" s="4"/>
      <c r="K37" s="4"/>
      <c r="L37" s="4">
        <v>1</v>
      </c>
      <c r="M37" s="4"/>
      <c r="N37" s="1">
        <f t="shared" si="0"/>
        <v>2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2:26" x14ac:dyDescent="0.55000000000000004">
      <c r="B38" s="1" t="s">
        <v>127</v>
      </c>
      <c r="D38" s="1" t="s">
        <v>153</v>
      </c>
      <c r="E38" s="1" t="s">
        <v>134</v>
      </c>
      <c r="F38" s="1" t="s">
        <v>281</v>
      </c>
      <c r="J38" s="1">
        <v>1</v>
      </c>
      <c r="N38" s="1">
        <f t="shared" si="0"/>
        <v>1</v>
      </c>
    </row>
    <row r="39" spans="2:26" x14ac:dyDescent="0.55000000000000004">
      <c r="D39" s="1" t="s">
        <v>155</v>
      </c>
      <c r="E39" s="1" t="s">
        <v>140</v>
      </c>
      <c r="F39" s="1" t="s">
        <v>259</v>
      </c>
      <c r="J39" s="1">
        <v>1</v>
      </c>
      <c r="N39" s="1">
        <f t="shared" si="0"/>
        <v>1</v>
      </c>
    </row>
    <row r="40" spans="2:26" x14ac:dyDescent="0.55000000000000004">
      <c r="D40" s="1" t="s">
        <v>156</v>
      </c>
      <c r="E40" s="1" t="s">
        <v>143</v>
      </c>
      <c r="F40" s="1" t="s">
        <v>283</v>
      </c>
      <c r="J40" s="1">
        <v>1</v>
      </c>
      <c r="N40" s="1">
        <f t="shared" si="0"/>
        <v>1</v>
      </c>
    </row>
    <row r="41" spans="2:26" x14ac:dyDescent="0.55000000000000004">
      <c r="D41" s="1" t="s">
        <v>154</v>
      </c>
      <c r="E41" s="1" t="s">
        <v>146</v>
      </c>
      <c r="F41" s="1" t="s">
        <v>280</v>
      </c>
      <c r="J41" s="1">
        <v>1</v>
      </c>
      <c r="N41" s="1">
        <f t="shared" si="0"/>
        <v>1</v>
      </c>
    </row>
    <row r="42" spans="2:26" x14ac:dyDescent="0.55000000000000004">
      <c r="D42" s="1" t="s">
        <v>157</v>
      </c>
      <c r="E42" s="1" t="s">
        <v>158</v>
      </c>
      <c r="F42" s="1" t="s">
        <v>282</v>
      </c>
      <c r="J42" s="1">
        <v>1</v>
      </c>
      <c r="N42" s="1">
        <f t="shared" si="0"/>
        <v>1</v>
      </c>
    </row>
    <row r="43" spans="2:26" x14ac:dyDescent="0.55000000000000004">
      <c r="D43" s="1" t="s">
        <v>159</v>
      </c>
      <c r="E43" s="1" t="s">
        <v>138</v>
      </c>
      <c r="F43" s="1" t="s">
        <v>282</v>
      </c>
      <c r="J43" s="1">
        <v>1</v>
      </c>
      <c r="N43" s="1">
        <f t="shared" si="0"/>
        <v>1</v>
      </c>
    </row>
    <row r="44" spans="2:26" x14ac:dyDescent="0.55000000000000004">
      <c r="B44" s="4"/>
      <c r="C44" s="4"/>
      <c r="D44" s="4" t="s">
        <v>160</v>
      </c>
      <c r="E44" s="4" t="s">
        <v>146</v>
      </c>
      <c r="F44" s="4" t="s">
        <v>257</v>
      </c>
      <c r="G44" s="4"/>
      <c r="H44" s="4"/>
      <c r="I44" s="4"/>
      <c r="J44" s="4">
        <v>1</v>
      </c>
      <c r="K44" s="4"/>
      <c r="L44" s="4"/>
      <c r="M44" s="4"/>
      <c r="N44" s="1">
        <f t="shared" si="0"/>
        <v>1</v>
      </c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2:26" x14ac:dyDescent="0.55000000000000004">
      <c r="B45" s="1" t="s">
        <v>164</v>
      </c>
      <c r="D45" s="1" t="s">
        <v>162</v>
      </c>
      <c r="E45" s="1" t="s">
        <v>149</v>
      </c>
      <c r="F45" s="1" t="s">
        <v>257</v>
      </c>
      <c r="K45" s="1">
        <v>1</v>
      </c>
      <c r="N45" s="1">
        <f t="shared" si="0"/>
        <v>1</v>
      </c>
    </row>
    <row r="46" spans="2:26" x14ac:dyDescent="0.55000000000000004">
      <c r="D46" s="1" t="s">
        <v>173</v>
      </c>
      <c r="E46" s="1" t="s">
        <v>172</v>
      </c>
      <c r="F46" s="1" t="s">
        <v>257</v>
      </c>
      <c r="K46" s="1">
        <v>1</v>
      </c>
      <c r="N46" s="1">
        <f t="shared" si="0"/>
        <v>1</v>
      </c>
    </row>
    <row r="47" spans="2:26" x14ac:dyDescent="0.55000000000000004">
      <c r="D47" s="1" t="s">
        <v>174</v>
      </c>
      <c r="E47" s="1" t="s">
        <v>167</v>
      </c>
      <c r="F47" s="1" t="s">
        <v>279</v>
      </c>
      <c r="K47" s="1">
        <v>1</v>
      </c>
      <c r="L47" s="1">
        <v>1</v>
      </c>
      <c r="N47" s="1">
        <f t="shared" si="0"/>
        <v>2</v>
      </c>
    </row>
    <row r="48" spans="2:26" x14ac:dyDescent="0.55000000000000004">
      <c r="D48" s="1" t="s">
        <v>175</v>
      </c>
      <c r="E48" s="1" t="s">
        <v>170</v>
      </c>
      <c r="F48" s="1" t="s">
        <v>259</v>
      </c>
      <c r="K48" s="1">
        <v>1</v>
      </c>
      <c r="N48" s="1">
        <f t="shared" si="0"/>
        <v>1</v>
      </c>
    </row>
    <row r="49" spans="2:26" x14ac:dyDescent="0.55000000000000004">
      <c r="B49" s="4"/>
      <c r="C49" s="4"/>
      <c r="D49" s="4" t="s">
        <v>177</v>
      </c>
      <c r="E49" s="4" t="s">
        <v>176</v>
      </c>
      <c r="F49" s="4" t="s">
        <v>259</v>
      </c>
      <c r="G49" s="4"/>
      <c r="H49" s="4"/>
      <c r="I49" s="4"/>
      <c r="J49" s="4"/>
      <c r="K49" s="4">
        <v>1</v>
      </c>
      <c r="L49" s="4"/>
      <c r="M49" s="4"/>
      <c r="N49" s="1">
        <f t="shared" si="0"/>
        <v>1</v>
      </c>
      <c r="O49" s="4"/>
      <c r="P49" s="4"/>
      <c r="Q49" s="4"/>
      <c r="R49" s="4"/>
      <c r="S49" s="4"/>
      <c r="T49" s="4"/>
      <c r="U49" s="4"/>
      <c r="V49" s="4"/>
      <c r="W49" s="4"/>
    </row>
    <row r="50" spans="2:26" x14ac:dyDescent="0.55000000000000004">
      <c r="B50" s="1" t="s">
        <v>249</v>
      </c>
      <c r="D50" s="1" t="s">
        <v>285</v>
      </c>
      <c r="E50" s="1" t="s">
        <v>254</v>
      </c>
      <c r="F50" s="1" t="s">
        <v>256</v>
      </c>
      <c r="L50" s="1">
        <v>1</v>
      </c>
      <c r="N50" s="1">
        <f t="shared" si="0"/>
        <v>1</v>
      </c>
    </row>
    <row r="51" spans="2:26" x14ac:dyDescent="0.55000000000000004">
      <c r="D51" s="1" t="s">
        <v>286</v>
      </c>
      <c r="E51" s="1" t="s">
        <v>261</v>
      </c>
      <c r="F51" s="1" t="s">
        <v>275</v>
      </c>
      <c r="L51" s="1">
        <v>1</v>
      </c>
      <c r="N51" s="1">
        <f t="shared" si="0"/>
        <v>1</v>
      </c>
    </row>
    <row r="52" spans="2:26" x14ac:dyDescent="0.55000000000000004">
      <c r="B52" s="4"/>
      <c r="C52" s="4"/>
      <c r="D52" s="4" t="s">
        <v>284</v>
      </c>
      <c r="E52" s="4" t="s">
        <v>264</v>
      </c>
      <c r="F52" s="4" t="s">
        <v>277</v>
      </c>
      <c r="G52" s="4"/>
      <c r="H52" s="4"/>
      <c r="I52" s="4"/>
      <c r="J52" s="4"/>
      <c r="K52" s="4"/>
      <c r="L52" s="4">
        <v>1</v>
      </c>
      <c r="M52" s="4"/>
      <c r="N52" s="1">
        <f t="shared" si="0"/>
        <v>1</v>
      </c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2:26" x14ac:dyDescent="0.55000000000000004">
      <c r="B53" s="1" t="s">
        <v>249</v>
      </c>
      <c r="D53" s="1" t="s">
        <v>290</v>
      </c>
      <c r="E53" s="1" t="s">
        <v>267</v>
      </c>
      <c r="F53" s="1" t="s">
        <v>275</v>
      </c>
      <c r="M53" s="1">
        <v>1</v>
      </c>
      <c r="N53" s="1">
        <f t="shared" si="0"/>
        <v>1</v>
      </c>
    </row>
    <row r="54" spans="2:26" x14ac:dyDescent="0.55000000000000004">
      <c r="D54" s="1" t="s">
        <v>287</v>
      </c>
      <c r="E54" s="1" t="s">
        <v>271</v>
      </c>
      <c r="F54" s="1" t="s">
        <v>275</v>
      </c>
      <c r="M54" s="1">
        <v>1</v>
      </c>
      <c r="N54" s="1">
        <f t="shared" si="0"/>
        <v>1</v>
      </c>
    </row>
    <row r="55" spans="2:26" x14ac:dyDescent="0.55000000000000004">
      <c r="D55" s="1" t="s">
        <v>289</v>
      </c>
      <c r="E55" s="1" t="s">
        <v>273</v>
      </c>
      <c r="F55" s="1" t="s">
        <v>258</v>
      </c>
      <c r="M55" s="1">
        <v>1</v>
      </c>
      <c r="N55" s="1">
        <f t="shared" si="0"/>
        <v>1</v>
      </c>
    </row>
    <row r="56" spans="2:26" x14ac:dyDescent="0.55000000000000004">
      <c r="D56" s="1" t="s">
        <v>288</v>
      </c>
      <c r="E56" s="1" t="s">
        <v>251</v>
      </c>
      <c r="F56" s="1" t="s">
        <v>257</v>
      </c>
      <c r="M56" s="1">
        <v>1</v>
      </c>
      <c r="N56" s="1">
        <f t="shared" si="0"/>
        <v>1</v>
      </c>
    </row>
    <row r="57" spans="2:26" x14ac:dyDescent="0.55000000000000004">
      <c r="D57" s="1" t="s">
        <v>291</v>
      </c>
      <c r="E57" s="1" t="s">
        <v>292</v>
      </c>
      <c r="F57" s="1" t="s">
        <v>259</v>
      </c>
      <c r="M57" s="1">
        <v>1</v>
      </c>
      <c r="N57" s="1">
        <f t="shared" si="0"/>
        <v>1</v>
      </c>
    </row>
    <row r="58" spans="2:26" x14ac:dyDescent="0.55000000000000004">
      <c r="D58" s="1" t="s">
        <v>293</v>
      </c>
      <c r="E58" s="1" t="s">
        <v>255</v>
      </c>
      <c r="F58" s="1" t="s">
        <v>280</v>
      </c>
      <c r="M58" s="1">
        <v>1</v>
      </c>
      <c r="N58" s="1">
        <f t="shared" si="0"/>
        <v>1</v>
      </c>
    </row>
  </sheetData>
  <phoneticPr fontId="1"/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40D25-12DA-4EE8-9C65-9EECE34FE3BD}">
  <dimension ref="A4:AE58"/>
  <sheetViews>
    <sheetView workbookViewId="0">
      <selection activeCell="G63" sqref="G63"/>
    </sheetView>
  </sheetViews>
  <sheetFormatPr defaultColWidth="8.58203125" defaultRowHeight="14" x14ac:dyDescent="0.55000000000000004"/>
  <cols>
    <col min="1" max="1" width="8.58203125" style="1"/>
    <col min="2" max="2" width="5.08203125" style="1" customWidth="1"/>
    <col min="3" max="3" width="7.33203125" style="1" customWidth="1"/>
    <col min="4" max="4" width="7.58203125" style="1" customWidth="1"/>
    <col min="5" max="7" width="5.08203125" style="1" customWidth="1"/>
    <col min="8" max="14" width="2.33203125" style="1" customWidth="1"/>
    <col min="15" max="16" width="3.33203125" style="1" customWidth="1"/>
    <col min="17" max="17" width="3.25" style="1" customWidth="1"/>
    <col min="18" max="18" width="10.83203125" style="1" customWidth="1"/>
    <col min="19" max="19" width="3.83203125" style="1" customWidth="1"/>
    <col min="20" max="20" width="6.83203125" style="1" customWidth="1"/>
    <col min="21" max="21" width="3.83203125" style="6" customWidth="1"/>
    <col min="22" max="22" width="4.33203125" style="6" customWidth="1"/>
    <col min="23" max="23" width="5.58203125" style="1" customWidth="1"/>
    <col min="24" max="24" width="6.08203125" style="1" customWidth="1"/>
    <col min="25" max="25" width="6.75" style="1" customWidth="1"/>
    <col min="26" max="26" width="9" style="1" customWidth="1"/>
    <col min="27" max="27" width="7.83203125" style="1" customWidth="1"/>
    <col min="28" max="28" width="8.75" style="1" customWidth="1"/>
    <col min="29" max="16384" width="8.58203125" style="1"/>
  </cols>
  <sheetData>
    <row r="4" spans="1:31" x14ac:dyDescent="0.55000000000000004">
      <c r="R4" s="1" t="s">
        <v>306</v>
      </c>
      <c r="W4" s="1" t="s">
        <v>308</v>
      </c>
    </row>
    <row r="5" spans="1:31" x14ac:dyDescent="0.55000000000000004">
      <c r="A5" s="2"/>
      <c r="B5" s="3" t="s">
        <v>46</v>
      </c>
      <c r="C5" s="3" t="s">
        <v>47</v>
      </c>
      <c r="D5" s="3" t="s">
        <v>45</v>
      </c>
      <c r="E5" s="3" t="s">
        <v>43</v>
      </c>
      <c r="F5" s="3" t="s">
        <v>326</v>
      </c>
      <c r="G5" s="3" t="s">
        <v>44</v>
      </c>
      <c r="H5" s="3" t="s">
        <v>3</v>
      </c>
      <c r="I5" s="3" t="s">
        <v>4</v>
      </c>
      <c r="J5" s="3" t="s">
        <v>5</v>
      </c>
      <c r="K5" s="3" t="s">
        <v>4</v>
      </c>
      <c r="L5" s="3" t="s">
        <v>6</v>
      </c>
      <c r="M5" s="3" t="s">
        <v>7</v>
      </c>
      <c r="N5" s="3" t="s">
        <v>7</v>
      </c>
      <c r="O5" s="3" t="s">
        <v>104</v>
      </c>
      <c r="P5" s="3"/>
      <c r="Q5" s="3"/>
      <c r="R5" s="3" t="s">
        <v>307</v>
      </c>
      <c r="S5" s="3" t="s">
        <v>304</v>
      </c>
      <c r="T5" s="3" t="s">
        <v>305</v>
      </c>
      <c r="U5" s="7" t="s">
        <v>312</v>
      </c>
      <c r="V5" s="7" t="s">
        <v>315</v>
      </c>
      <c r="W5" s="3" t="s">
        <v>322</v>
      </c>
      <c r="X5" s="3" t="s">
        <v>314</v>
      </c>
      <c r="Y5" s="3" t="s">
        <v>313</v>
      </c>
      <c r="Z5" s="3" t="s">
        <v>320</v>
      </c>
      <c r="AA5" s="3" t="s">
        <v>317</v>
      </c>
      <c r="AB5" s="3" t="s">
        <v>318</v>
      </c>
      <c r="AC5" s="3" t="s">
        <v>319</v>
      </c>
      <c r="AD5" s="3"/>
      <c r="AE5" s="3"/>
    </row>
    <row r="6" spans="1:31" x14ac:dyDescent="0.55000000000000004">
      <c r="B6" s="1" t="s">
        <v>3</v>
      </c>
      <c r="H6" s="1">
        <v>1</v>
      </c>
      <c r="I6" s="1">
        <v>1</v>
      </c>
      <c r="J6" s="1">
        <v>1</v>
      </c>
      <c r="M6" s="1">
        <v>1</v>
      </c>
      <c r="O6" s="1">
        <f>SUM(H6:N6)</f>
        <v>4</v>
      </c>
      <c r="W6" s="20"/>
      <c r="X6" s="20"/>
      <c r="Y6" s="20"/>
      <c r="Z6" s="20"/>
      <c r="AA6" s="20"/>
      <c r="AB6" s="20"/>
    </row>
    <row r="7" spans="1:31" x14ac:dyDescent="0.55000000000000004">
      <c r="H7" s="1">
        <v>1</v>
      </c>
      <c r="O7" s="1">
        <f t="shared" ref="O7:O42" si="0">SUM(H7:N7)</f>
        <v>1</v>
      </c>
      <c r="W7" s="20"/>
      <c r="X7" s="20"/>
      <c r="Y7" s="20"/>
      <c r="Z7" s="20"/>
      <c r="AA7" s="20"/>
      <c r="AB7" s="20"/>
    </row>
    <row r="8" spans="1:31" x14ac:dyDescent="0.55000000000000004">
      <c r="H8" s="1">
        <v>1</v>
      </c>
      <c r="O8" s="1">
        <f t="shared" si="0"/>
        <v>1</v>
      </c>
      <c r="W8" s="20"/>
      <c r="X8" s="20"/>
      <c r="Y8" s="20"/>
      <c r="Z8" s="20"/>
      <c r="AA8" s="20"/>
      <c r="AB8" s="20"/>
    </row>
    <row r="9" spans="1:31" x14ac:dyDescent="0.55000000000000004">
      <c r="H9" s="1">
        <v>1</v>
      </c>
      <c r="J9" s="1">
        <v>1</v>
      </c>
      <c r="M9" s="1">
        <v>1</v>
      </c>
      <c r="O9" s="1">
        <f t="shared" si="0"/>
        <v>3</v>
      </c>
      <c r="W9" s="20"/>
      <c r="X9" s="20"/>
      <c r="Y9" s="20"/>
      <c r="Z9" s="20"/>
      <c r="AA9" s="20"/>
      <c r="AB9" s="20"/>
    </row>
    <row r="10" spans="1:31" x14ac:dyDescent="0.55000000000000004"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f t="shared" si="0"/>
        <v>7</v>
      </c>
      <c r="P10" s="1" t="s">
        <v>323</v>
      </c>
      <c r="Q10" s="1">
        <v>4</v>
      </c>
      <c r="R10" s="1" t="s">
        <v>310</v>
      </c>
      <c r="S10" s="1" t="s">
        <v>309</v>
      </c>
      <c r="T10" s="1" t="s">
        <v>311</v>
      </c>
      <c r="U10" s="8" t="s">
        <v>321</v>
      </c>
      <c r="V10" s="6" t="s">
        <v>316</v>
      </c>
      <c r="W10" s="20">
        <v>0.91388888888888886</v>
      </c>
      <c r="X10" s="20">
        <v>0.92083333333333339</v>
      </c>
      <c r="Y10" s="20">
        <v>0.92569444444444438</v>
      </c>
      <c r="Z10" s="22">
        <v>0.9331018518518519</v>
      </c>
      <c r="AA10" s="22">
        <v>0.93418981481481478</v>
      </c>
      <c r="AB10" s="22">
        <v>0.93572916666666661</v>
      </c>
      <c r="AC10" s="22">
        <v>0.93715277777777783</v>
      </c>
    </row>
    <row r="11" spans="1:31" x14ac:dyDescent="0.55000000000000004">
      <c r="P11" s="1" t="s">
        <v>324</v>
      </c>
      <c r="Q11" s="1">
        <v>1</v>
      </c>
      <c r="U11" s="8"/>
      <c r="W11" s="20"/>
      <c r="X11" s="20"/>
      <c r="Y11" s="20"/>
      <c r="Z11" s="22"/>
      <c r="AA11" s="22"/>
      <c r="AB11" s="22"/>
      <c r="AC11" s="22"/>
    </row>
    <row r="12" spans="1:31" x14ac:dyDescent="0.55000000000000004">
      <c r="H12" s="1">
        <v>1</v>
      </c>
      <c r="K12" s="1">
        <v>1</v>
      </c>
      <c r="L12" s="1" t="s">
        <v>252</v>
      </c>
      <c r="M12" s="1">
        <v>1</v>
      </c>
      <c r="O12" s="1">
        <f t="shared" si="0"/>
        <v>3</v>
      </c>
      <c r="W12" s="20"/>
      <c r="X12" s="20"/>
      <c r="Y12" s="20"/>
      <c r="Z12" s="20"/>
      <c r="AA12" s="20"/>
      <c r="AB12" s="20"/>
    </row>
    <row r="13" spans="1:31" x14ac:dyDescent="0.55000000000000004">
      <c r="H13" s="1">
        <v>1</v>
      </c>
      <c r="O13" s="1">
        <f t="shared" si="0"/>
        <v>1</v>
      </c>
      <c r="W13" s="20"/>
      <c r="X13" s="20"/>
      <c r="Y13" s="20"/>
      <c r="Z13" s="20"/>
      <c r="AA13" s="20"/>
      <c r="AB13" s="20"/>
    </row>
    <row r="14" spans="1:31" x14ac:dyDescent="0.55000000000000004">
      <c r="H14" s="1">
        <v>1</v>
      </c>
      <c r="I14" s="1">
        <v>1</v>
      </c>
      <c r="J14" s="1">
        <v>1</v>
      </c>
      <c r="L14" s="1">
        <v>1</v>
      </c>
      <c r="O14" s="1">
        <f t="shared" si="0"/>
        <v>4</v>
      </c>
      <c r="W14" s="20"/>
      <c r="X14" s="20"/>
      <c r="Y14" s="20"/>
      <c r="Z14" s="20"/>
      <c r="AA14" s="20"/>
      <c r="AB14" s="20"/>
    </row>
    <row r="15" spans="1:31" x14ac:dyDescent="0.55000000000000004">
      <c r="H15" s="1">
        <v>1</v>
      </c>
      <c r="O15" s="1">
        <f t="shared" si="0"/>
        <v>1</v>
      </c>
      <c r="W15" s="20"/>
      <c r="X15" s="20"/>
      <c r="Y15" s="20"/>
      <c r="Z15" s="20"/>
      <c r="AA15" s="20"/>
      <c r="AB15" s="20"/>
    </row>
    <row r="16" spans="1:31" x14ac:dyDescent="0.55000000000000004">
      <c r="H16" s="1">
        <v>1</v>
      </c>
      <c r="O16" s="1">
        <f t="shared" si="0"/>
        <v>1</v>
      </c>
      <c r="W16" s="20"/>
      <c r="X16" s="20"/>
      <c r="Y16" s="20"/>
      <c r="Z16" s="20"/>
      <c r="AA16" s="20"/>
      <c r="AB16" s="20"/>
    </row>
    <row r="17" spans="2:31" x14ac:dyDescent="0.55000000000000004">
      <c r="H17" s="1">
        <v>1</v>
      </c>
      <c r="L17" s="1">
        <v>1</v>
      </c>
      <c r="O17" s="1">
        <f t="shared" si="0"/>
        <v>2</v>
      </c>
      <c r="W17" s="20"/>
      <c r="X17" s="20"/>
      <c r="Y17" s="20"/>
      <c r="Z17" s="20"/>
      <c r="AA17" s="20"/>
      <c r="AB17" s="20"/>
    </row>
    <row r="18" spans="2:31" x14ac:dyDescent="0.55000000000000004">
      <c r="H18" s="1">
        <v>1</v>
      </c>
      <c r="I18" s="1">
        <v>1</v>
      </c>
      <c r="J18" s="1">
        <v>1</v>
      </c>
      <c r="K18" s="1">
        <v>1</v>
      </c>
      <c r="O18" s="1">
        <f t="shared" si="0"/>
        <v>4</v>
      </c>
      <c r="W18" s="20"/>
      <c r="X18" s="20"/>
      <c r="Y18" s="20"/>
      <c r="Z18" s="20"/>
      <c r="AA18" s="20"/>
      <c r="AB18" s="20"/>
    </row>
    <row r="19" spans="2:31" x14ac:dyDescent="0.55000000000000004">
      <c r="H19" s="1">
        <v>1</v>
      </c>
      <c r="M19" s="1">
        <v>1</v>
      </c>
      <c r="O19" s="1">
        <f t="shared" si="0"/>
        <v>2</v>
      </c>
      <c r="W19" s="20"/>
      <c r="X19" s="20"/>
      <c r="Y19" s="20"/>
      <c r="Z19" s="20"/>
      <c r="AA19" s="20"/>
      <c r="AB19" s="20"/>
    </row>
    <row r="20" spans="2:31" x14ac:dyDescent="0.55000000000000004">
      <c r="H20" s="1">
        <v>1</v>
      </c>
      <c r="I20" s="1">
        <v>1</v>
      </c>
      <c r="J20" s="1">
        <v>1</v>
      </c>
      <c r="L20" s="1">
        <v>1</v>
      </c>
      <c r="M20" s="1">
        <v>1</v>
      </c>
      <c r="N20" s="1">
        <v>1</v>
      </c>
      <c r="O20" s="1">
        <f t="shared" si="0"/>
        <v>6</v>
      </c>
      <c r="W20" s="20"/>
      <c r="X20" s="20"/>
      <c r="Y20" s="20"/>
      <c r="Z20" s="20"/>
      <c r="AA20" s="20"/>
      <c r="AB20" s="20"/>
    </row>
    <row r="21" spans="2:31" x14ac:dyDescent="0.55000000000000004">
      <c r="H21" s="1">
        <v>1</v>
      </c>
      <c r="J21" s="1">
        <v>1</v>
      </c>
      <c r="M21" s="1">
        <v>1</v>
      </c>
      <c r="O21" s="1">
        <f t="shared" si="0"/>
        <v>3</v>
      </c>
      <c r="W21" s="20"/>
      <c r="X21" s="20"/>
      <c r="Y21" s="20"/>
      <c r="Z21" s="20"/>
      <c r="AA21" s="20"/>
      <c r="AB21" s="20"/>
    </row>
    <row r="22" spans="2:31" x14ac:dyDescent="0.55000000000000004"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f t="shared" si="0"/>
        <v>7</v>
      </c>
      <c r="W22" s="20"/>
      <c r="X22" s="20"/>
      <c r="Y22" s="20"/>
      <c r="Z22" s="20"/>
      <c r="AA22" s="20"/>
      <c r="AB22" s="20"/>
    </row>
    <row r="23" spans="2:31" x14ac:dyDescent="0.55000000000000004">
      <c r="B23" s="4"/>
      <c r="C23" s="4"/>
      <c r="D23" s="4"/>
      <c r="E23" s="4"/>
      <c r="F23" s="4"/>
      <c r="G23" s="4"/>
      <c r="H23" s="4">
        <v>1</v>
      </c>
      <c r="I23" s="4"/>
      <c r="J23" s="4"/>
      <c r="K23" s="4"/>
      <c r="L23" s="4"/>
      <c r="M23" s="4"/>
      <c r="N23" s="4">
        <v>1</v>
      </c>
      <c r="O23" s="1">
        <f t="shared" si="0"/>
        <v>2</v>
      </c>
      <c r="S23" s="5"/>
      <c r="T23" s="5"/>
      <c r="U23" s="23"/>
      <c r="V23" s="23"/>
      <c r="W23" s="21"/>
      <c r="X23" s="21"/>
      <c r="Y23" s="21"/>
      <c r="Z23" s="21"/>
      <c r="AA23" s="21"/>
      <c r="AB23" s="21"/>
      <c r="AC23" s="5"/>
      <c r="AD23" s="5"/>
      <c r="AE23" s="5"/>
    </row>
    <row r="24" spans="2:31" x14ac:dyDescent="0.55000000000000004">
      <c r="B24" s="1" t="s">
        <v>4</v>
      </c>
      <c r="I24" s="1">
        <v>1</v>
      </c>
      <c r="J24" s="1">
        <v>1</v>
      </c>
      <c r="L24" s="1">
        <v>1</v>
      </c>
      <c r="M24" s="1">
        <v>1</v>
      </c>
      <c r="N24" s="1">
        <v>1</v>
      </c>
      <c r="O24" s="1">
        <f t="shared" si="0"/>
        <v>5</v>
      </c>
      <c r="S24" s="5"/>
      <c r="T24" s="5"/>
      <c r="U24" s="23"/>
      <c r="V24" s="23"/>
      <c r="W24" s="21"/>
      <c r="X24" s="21"/>
      <c r="Y24" s="21"/>
      <c r="Z24" s="21"/>
      <c r="AA24" s="21"/>
      <c r="AB24" s="21"/>
      <c r="AC24" s="5"/>
      <c r="AD24" s="5"/>
      <c r="AE24" s="5"/>
    </row>
    <row r="25" spans="2:31" x14ac:dyDescent="0.55000000000000004">
      <c r="I25" s="1">
        <v>1</v>
      </c>
      <c r="L25" s="1">
        <v>1</v>
      </c>
      <c r="O25" s="1">
        <f t="shared" si="0"/>
        <v>2</v>
      </c>
      <c r="S25" s="5"/>
      <c r="T25" s="5"/>
      <c r="U25" s="23"/>
      <c r="V25" s="23"/>
      <c r="W25" s="21"/>
      <c r="X25" s="21"/>
      <c r="Y25" s="21"/>
      <c r="Z25" s="21"/>
      <c r="AA25" s="21"/>
      <c r="AB25" s="21"/>
      <c r="AC25" s="5"/>
      <c r="AD25" s="5"/>
      <c r="AE25" s="5"/>
    </row>
    <row r="26" spans="2:31" x14ac:dyDescent="0.55000000000000004">
      <c r="I26" s="1">
        <v>1</v>
      </c>
      <c r="O26" s="1">
        <f t="shared" si="0"/>
        <v>1</v>
      </c>
      <c r="S26" s="5"/>
      <c r="T26" s="5"/>
      <c r="U26" s="23"/>
      <c r="V26" s="23"/>
      <c r="W26" s="21"/>
      <c r="X26" s="21"/>
      <c r="Y26" s="21"/>
      <c r="Z26" s="21"/>
      <c r="AA26" s="21"/>
      <c r="AB26" s="21"/>
      <c r="AC26" s="5"/>
      <c r="AD26" s="5"/>
      <c r="AE26" s="5"/>
    </row>
    <row r="27" spans="2:31" x14ac:dyDescent="0.55000000000000004">
      <c r="I27" s="1">
        <v>1</v>
      </c>
      <c r="J27" s="1">
        <v>1</v>
      </c>
      <c r="O27" s="1">
        <f t="shared" si="0"/>
        <v>2</v>
      </c>
      <c r="S27" s="5"/>
      <c r="T27" s="5"/>
      <c r="U27" s="23"/>
      <c r="V27" s="23"/>
      <c r="W27" s="21"/>
      <c r="X27" s="21"/>
      <c r="Y27" s="21"/>
      <c r="Z27" s="21"/>
      <c r="AA27" s="21"/>
      <c r="AB27" s="21"/>
      <c r="AC27" s="5"/>
      <c r="AD27" s="5"/>
      <c r="AE27" s="5"/>
    </row>
    <row r="28" spans="2:31" x14ac:dyDescent="0.55000000000000004">
      <c r="I28" s="1">
        <v>1</v>
      </c>
      <c r="O28" s="1">
        <f t="shared" si="0"/>
        <v>1</v>
      </c>
      <c r="S28" s="5"/>
      <c r="T28" s="5"/>
      <c r="U28" s="23"/>
      <c r="V28" s="23"/>
      <c r="W28" s="21"/>
      <c r="X28" s="21"/>
      <c r="Y28" s="21"/>
      <c r="Z28" s="21"/>
      <c r="AA28" s="21"/>
      <c r="AB28" s="21"/>
      <c r="AC28" s="5"/>
      <c r="AD28" s="5"/>
      <c r="AE28" s="5"/>
    </row>
    <row r="29" spans="2:31" x14ac:dyDescent="0.55000000000000004">
      <c r="I29" s="1">
        <v>1</v>
      </c>
      <c r="O29" s="1">
        <f t="shared" si="0"/>
        <v>1</v>
      </c>
      <c r="S29" s="5"/>
      <c r="T29" s="5"/>
      <c r="U29" s="23"/>
      <c r="V29" s="23"/>
      <c r="W29" s="21"/>
      <c r="X29" s="21"/>
      <c r="Y29" s="21"/>
      <c r="Z29" s="21"/>
      <c r="AA29" s="21"/>
      <c r="AB29" s="21"/>
      <c r="AC29" s="5"/>
      <c r="AD29" s="5"/>
      <c r="AE29" s="5"/>
    </row>
    <row r="30" spans="2:31" x14ac:dyDescent="0.55000000000000004">
      <c r="I30" s="1">
        <v>1</v>
      </c>
      <c r="O30" s="1">
        <f t="shared" si="0"/>
        <v>1</v>
      </c>
      <c r="S30" s="5"/>
      <c r="T30" s="5"/>
      <c r="U30" s="23"/>
      <c r="V30" s="23"/>
      <c r="W30" s="21"/>
      <c r="X30" s="21"/>
      <c r="Y30" s="21"/>
      <c r="Z30" s="21"/>
      <c r="AA30" s="21"/>
      <c r="AB30" s="21"/>
      <c r="AC30" s="5"/>
      <c r="AD30" s="5"/>
      <c r="AE30" s="5"/>
    </row>
    <row r="31" spans="2:31" x14ac:dyDescent="0.55000000000000004">
      <c r="I31" s="1">
        <v>1</v>
      </c>
      <c r="O31" s="1">
        <f t="shared" si="0"/>
        <v>1</v>
      </c>
      <c r="S31" s="5"/>
      <c r="T31" s="5"/>
      <c r="U31" s="23"/>
      <c r="V31" s="23"/>
      <c r="W31" s="21"/>
      <c r="X31" s="21"/>
      <c r="Y31" s="21"/>
      <c r="Z31" s="21"/>
      <c r="AA31" s="21"/>
      <c r="AB31" s="21"/>
      <c r="AC31" s="5"/>
      <c r="AD31" s="5"/>
      <c r="AE31" s="5"/>
    </row>
    <row r="32" spans="2:31" x14ac:dyDescent="0.55000000000000004">
      <c r="I32" s="1">
        <v>1</v>
      </c>
      <c r="J32" s="1">
        <v>1</v>
      </c>
      <c r="L32" s="1">
        <v>1</v>
      </c>
      <c r="N32" s="1">
        <v>1</v>
      </c>
      <c r="O32" s="1">
        <f t="shared" si="0"/>
        <v>4</v>
      </c>
      <c r="S32" s="5"/>
      <c r="T32" s="5"/>
      <c r="U32" s="23"/>
      <c r="V32" s="23"/>
      <c r="W32" s="21"/>
      <c r="X32" s="21"/>
      <c r="Y32" s="21"/>
      <c r="Z32" s="21"/>
      <c r="AA32" s="21"/>
      <c r="AB32" s="21"/>
      <c r="AC32" s="5"/>
      <c r="AD32" s="5"/>
      <c r="AE32" s="5"/>
    </row>
    <row r="33" spans="2:31" x14ac:dyDescent="0.55000000000000004">
      <c r="I33" s="1">
        <v>1</v>
      </c>
      <c r="O33" s="1">
        <f t="shared" si="0"/>
        <v>1</v>
      </c>
      <c r="S33" s="5"/>
      <c r="T33" s="5"/>
      <c r="U33" s="23"/>
      <c r="V33" s="23"/>
      <c r="W33" s="5"/>
      <c r="X33" s="5"/>
      <c r="Y33" s="5"/>
      <c r="Z33" s="5"/>
      <c r="AA33" s="5"/>
      <c r="AB33" s="5"/>
      <c r="AC33" s="5"/>
      <c r="AD33" s="5"/>
      <c r="AE33" s="5"/>
    </row>
    <row r="34" spans="2:31" x14ac:dyDescent="0.55000000000000004">
      <c r="I34" s="1">
        <v>1</v>
      </c>
      <c r="L34" s="1">
        <v>1</v>
      </c>
      <c r="O34" s="1">
        <f t="shared" si="0"/>
        <v>2</v>
      </c>
      <c r="S34" s="5"/>
      <c r="T34" s="5"/>
      <c r="U34" s="23"/>
      <c r="V34" s="23"/>
      <c r="W34" s="5"/>
      <c r="X34" s="5"/>
      <c r="Y34" s="5"/>
      <c r="Z34" s="5"/>
      <c r="AA34" s="5"/>
      <c r="AB34" s="5"/>
      <c r="AC34" s="5"/>
      <c r="AD34" s="5"/>
      <c r="AE34" s="5"/>
    </row>
    <row r="35" spans="2:31" x14ac:dyDescent="0.55000000000000004">
      <c r="I35" s="1">
        <v>1</v>
      </c>
      <c r="O35" s="1">
        <f t="shared" si="0"/>
        <v>1</v>
      </c>
      <c r="S35" s="5"/>
      <c r="T35" s="5"/>
      <c r="U35" s="23"/>
      <c r="V35" s="23"/>
      <c r="W35" s="5"/>
      <c r="X35" s="5"/>
      <c r="Y35" s="5"/>
      <c r="Z35" s="5"/>
      <c r="AA35" s="5"/>
      <c r="AB35" s="5"/>
      <c r="AC35" s="5"/>
      <c r="AD35" s="5"/>
      <c r="AE35" s="5"/>
    </row>
    <row r="36" spans="2:31" x14ac:dyDescent="0.55000000000000004">
      <c r="B36" s="4"/>
      <c r="C36" s="4"/>
      <c r="D36" s="4"/>
      <c r="E36" s="4"/>
      <c r="F36" s="4"/>
      <c r="G36" s="4"/>
      <c r="H36" s="4"/>
      <c r="I36" s="4">
        <v>1</v>
      </c>
      <c r="J36" s="4"/>
      <c r="K36" s="4"/>
      <c r="L36" s="4"/>
      <c r="M36" s="4"/>
      <c r="N36" s="4"/>
      <c r="O36" s="1">
        <f t="shared" si="0"/>
        <v>1</v>
      </c>
      <c r="S36" s="5"/>
      <c r="T36" s="5"/>
      <c r="U36" s="23"/>
      <c r="V36" s="23"/>
      <c r="W36" s="5"/>
      <c r="X36" s="5"/>
      <c r="Y36" s="5"/>
      <c r="Z36" s="5"/>
      <c r="AA36" s="5"/>
      <c r="AB36" s="5"/>
      <c r="AC36" s="5"/>
      <c r="AD36" s="5"/>
      <c r="AE36" s="5"/>
    </row>
    <row r="37" spans="2:31" x14ac:dyDescent="0.55000000000000004">
      <c r="B37" s="1" t="s">
        <v>5</v>
      </c>
      <c r="J37" s="1">
        <v>1</v>
      </c>
      <c r="M37" s="1">
        <v>1</v>
      </c>
      <c r="O37" s="1">
        <f t="shared" si="0"/>
        <v>2</v>
      </c>
    </row>
    <row r="38" spans="2:31" x14ac:dyDescent="0.55000000000000004">
      <c r="J38" s="1">
        <v>1</v>
      </c>
      <c r="O38" s="1">
        <f t="shared" si="0"/>
        <v>1</v>
      </c>
    </row>
    <row r="39" spans="2:31" x14ac:dyDescent="0.55000000000000004">
      <c r="J39" s="1">
        <v>1</v>
      </c>
      <c r="O39" s="1">
        <f t="shared" si="0"/>
        <v>1</v>
      </c>
    </row>
    <row r="40" spans="2:31" x14ac:dyDescent="0.55000000000000004">
      <c r="J40" s="1">
        <v>1</v>
      </c>
      <c r="O40" s="1">
        <f t="shared" si="0"/>
        <v>1</v>
      </c>
    </row>
    <row r="41" spans="2:31" x14ac:dyDescent="0.55000000000000004">
      <c r="J41" s="1">
        <v>1</v>
      </c>
      <c r="M41" s="1">
        <v>1</v>
      </c>
      <c r="O41" s="1">
        <f t="shared" si="0"/>
        <v>2</v>
      </c>
    </row>
    <row r="42" spans="2:31" x14ac:dyDescent="0.55000000000000004">
      <c r="B42" s="4"/>
      <c r="C42" s="4"/>
      <c r="D42" s="4"/>
      <c r="E42" s="4"/>
      <c r="F42" s="4"/>
      <c r="G42" s="4"/>
      <c r="H42" s="4"/>
      <c r="I42" s="4"/>
      <c r="J42" s="4">
        <v>1</v>
      </c>
      <c r="K42" s="4"/>
      <c r="L42" s="4"/>
      <c r="M42" s="4">
        <v>1</v>
      </c>
      <c r="N42" s="4"/>
      <c r="O42" s="4">
        <f t="shared" si="0"/>
        <v>2</v>
      </c>
      <c r="P42" s="4"/>
      <c r="Q42" s="4"/>
      <c r="R42" s="4"/>
      <c r="S42" s="4"/>
      <c r="T42" s="4"/>
      <c r="U42" s="19"/>
      <c r="V42" s="19"/>
      <c r="W42" s="4"/>
      <c r="X42" s="4"/>
      <c r="Y42" s="4"/>
      <c r="Z42" s="4"/>
      <c r="AA42" s="4"/>
      <c r="AB42" s="4"/>
      <c r="AC42" s="4"/>
      <c r="AD42" s="4"/>
      <c r="AE42" s="4"/>
    </row>
    <row r="43" spans="2:31" x14ac:dyDescent="0.55000000000000004">
      <c r="B43" s="1" t="s">
        <v>4</v>
      </c>
      <c r="K43" s="1">
        <v>1</v>
      </c>
    </row>
    <row r="44" spans="2:31" x14ac:dyDescent="0.55000000000000004">
      <c r="K44" s="1">
        <v>1</v>
      </c>
    </row>
    <row r="45" spans="2:31" x14ac:dyDescent="0.55000000000000004">
      <c r="K45" s="1">
        <v>1</v>
      </c>
    </row>
    <row r="46" spans="2:31" x14ac:dyDescent="0.55000000000000004">
      <c r="K46" s="1">
        <v>1</v>
      </c>
      <c r="N46" s="1">
        <v>1</v>
      </c>
    </row>
    <row r="47" spans="2:31" x14ac:dyDescent="0.55000000000000004">
      <c r="K47" s="1">
        <v>1</v>
      </c>
      <c r="M47" s="1">
        <v>1</v>
      </c>
      <c r="N47" s="1">
        <v>1</v>
      </c>
    </row>
    <row r="48" spans="2:31" x14ac:dyDescent="0.55000000000000004">
      <c r="K48" s="1">
        <v>1</v>
      </c>
    </row>
    <row r="49" spans="2:31" x14ac:dyDescent="0.55000000000000004">
      <c r="K49" s="1">
        <v>1</v>
      </c>
    </row>
    <row r="50" spans="2:31" x14ac:dyDescent="0.55000000000000004">
      <c r="K50" s="1">
        <v>1</v>
      </c>
    </row>
    <row r="51" spans="2:31" x14ac:dyDescent="0.55000000000000004">
      <c r="B51" s="4"/>
      <c r="C51" s="4"/>
      <c r="D51" s="4"/>
      <c r="E51" s="4"/>
      <c r="F51" s="4"/>
      <c r="G51" s="4"/>
      <c r="H51" s="4"/>
      <c r="I51" s="4"/>
      <c r="J51" s="4"/>
      <c r="K51" s="4">
        <v>1</v>
      </c>
      <c r="L51" s="4"/>
      <c r="M51" s="4"/>
      <c r="N51" s="4"/>
      <c r="O51" s="4"/>
      <c r="P51" s="4"/>
      <c r="Q51" s="4"/>
      <c r="R51" s="4"/>
      <c r="S51" s="4"/>
      <c r="T51" s="4"/>
      <c r="U51" s="19"/>
      <c r="V51" s="19"/>
      <c r="W51" s="4"/>
      <c r="X51" s="4"/>
      <c r="Y51" s="4"/>
      <c r="Z51" s="4"/>
      <c r="AA51" s="4"/>
      <c r="AB51" s="4"/>
      <c r="AC51" s="4"/>
      <c r="AD51" s="4"/>
      <c r="AE51" s="4"/>
    </row>
    <row r="52" spans="2:31" x14ac:dyDescent="0.55000000000000004">
      <c r="B52" s="1" t="s">
        <v>6</v>
      </c>
      <c r="L52" s="1">
        <v>1</v>
      </c>
    </row>
    <row r="53" spans="2:31" x14ac:dyDescent="0.55000000000000004">
      <c r="L53" s="1">
        <v>1</v>
      </c>
    </row>
    <row r="54" spans="2:31" x14ac:dyDescent="0.55000000000000004">
      <c r="L54" s="1">
        <v>1</v>
      </c>
      <c r="M54" s="1">
        <v>1</v>
      </c>
    </row>
    <row r="55" spans="2:31" x14ac:dyDescent="0.55000000000000004">
      <c r="B55" s="4"/>
      <c r="C55" s="4"/>
      <c r="D55" s="4"/>
      <c r="E55" s="4"/>
      <c r="F55" s="4"/>
      <c r="G55" s="4"/>
      <c r="H55" s="4"/>
      <c r="I55" s="4"/>
      <c r="J55" s="4"/>
      <c r="K55" s="4"/>
      <c r="L55" s="4">
        <v>1</v>
      </c>
      <c r="M55" s="4"/>
      <c r="N55" s="4"/>
      <c r="O55" s="4"/>
      <c r="P55" s="4"/>
      <c r="Q55" s="4"/>
      <c r="R55" s="4"/>
      <c r="S55" s="4"/>
      <c r="T55" s="4"/>
      <c r="U55" s="19"/>
      <c r="V55" s="19"/>
      <c r="W55" s="4"/>
      <c r="X55" s="4"/>
      <c r="Y55" s="4"/>
      <c r="Z55" s="4"/>
      <c r="AA55" s="4"/>
      <c r="AB55" s="4"/>
      <c r="AC55" s="4"/>
      <c r="AD55" s="4"/>
      <c r="AE55" s="4"/>
    </row>
    <row r="56" spans="2:31" x14ac:dyDescent="0.55000000000000004">
      <c r="B56" s="1" t="s">
        <v>7</v>
      </c>
      <c r="M56" s="1">
        <v>1</v>
      </c>
    </row>
    <row r="57" spans="2:31" x14ac:dyDescent="0.55000000000000004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>
        <v>1</v>
      </c>
      <c r="N57" s="4"/>
      <c r="O57" s="4"/>
      <c r="P57" s="4"/>
      <c r="Q57" s="4"/>
      <c r="R57" s="4"/>
      <c r="S57" s="4"/>
      <c r="T57" s="4"/>
      <c r="U57" s="19"/>
      <c r="V57" s="19"/>
      <c r="W57" s="4"/>
      <c r="X57" s="4"/>
      <c r="Y57" s="4"/>
      <c r="Z57" s="4"/>
      <c r="AA57" s="4"/>
      <c r="AB57" s="4"/>
      <c r="AC57" s="4"/>
      <c r="AD57" s="4"/>
    </row>
    <row r="58" spans="2:31" x14ac:dyDescent="0.55000000000000004">
      <c r="B58" s="1" t="s">
        <v>7</v>
      </c>
      <c r="C58" s="1" t="s">
        <v>328</v>
      </c>
      <c r="D58" s="1" t="s">
        <v>325</v>
      </c>
      <c r="E58" s="1" t="s">
        <v>108</v>
      </c>
      <c r="F58" s="1" t="s">
        <v>52</v>
      </c>
      <c r="G58" s="1" t="s">
        <v>276</v>
      </c>
      <c r="N58" s="1">
        <v>1</v>
      </c>
      <c r="R58" s="1" t="s">
        <v>327</v>
      </c>
    </row>
  </sheetData>
  <phoneticPr fontId="1"/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313E0-A6FC-4CF0-986A-2E31EB33F8C7}">
  <dimension ref="B1:Z78"/>
  <sheetViews>
    <sheetView zoomScale="145" zoomScaleNormal="145" workbookViewId="0">
      <selection activeCell="Q14" sqref="Q14"/>
    </sheetView>
  </sheetViews>
  <sheetFormatPr defaultColWidth="9" defaultRowHeight="9" x14ac:dyDescent="0.55000000000000004"/>
  <cols>
    <col min="1" max="10" width="1.33203125" style="9" customWidth="1"/>
    <col min="11" max="11" width="21.33203125" style="9" customWidth="1"/>
    <col min="12" max="12" width="4.5" style="9" customWidth="1"/>
    <col min="13" max="13" width="1.83203125" style="9" customWidth="1"/>
    <col min="14" max="14" width="2" style="11" customWidth="1"/>
    <col min="15" max="25" width="3.58203125" style="9" customWidth="1"/>
    <col min="26" max="26" width="4.58203125" style="9" customWidth="1"/>
    <col min="27" max="27" width="2.25" style="9" customWidth="1"/>
    <col min="28" max="16384" width="9" style="9"/>
  </cols>
  <sheetData>
    <row r="1" spans="2:26" x14ac:dyDescent="0.55000000000000004">
      <c r="O1" s="27" t="s">
        <v>105</v>
      </c>
      <c r="P1" s="27"/>
      <c r="Q1" s="27"/>
      <c r="R1" s="27"/>
      <c r="S1" s="27"/>
      <c r="T1" s="27"/>
      <c r="U1" s="27"/>
      <c r="V1" s="28" t="s">
        <v>296</v>
      </c>
      <c r="W1" s="28"/>
      <c r="X1" s="28"/>
      <c r="Y1" s="28"/>
      <c r="Z1" s="10" t="s">
        <v>185</v>
      </c>
    </row>
    <row r="2" spans="2:26" ht="11.25" customHeight="1" x14ac:dyDescent="0.55000000000000004">
      <c r="M2" s="29" t="s">
        <v>247</v>
      </c>
      <c r="N2" s="29" t="s">
        <v>230</v>
      </c>
      <c r="O2" s="24" t="s">
        <v>229</v>
      </c>
      <c r="P2" s="30" t="s">
        <v>232</v>
      </c>
      <c r="Q2" s="30"/>
      <c r="R2" s="24" t="s">
        <v>235</v>
      </c>
      <c r="S2" s="24"/>
      <c r="T2" s="24" t="s">
        <v>237</v>
      </c>
      <c r="U2" s="24"/>
      <c r="V2" s="24" t="s">
        <v>196</v>
      </c>
      <c r="W2" s="24" t="s">
        <v>198</v>
      </c>
      <c r="X2" s="24" t="s">
        <v>200</v>
      </c>
      <c r="Y2" s="24" t="s">
        <v>199</v>
      </c>
    </row>
    <row r="3" spans="2:26" ht="18.75" customHeight="1" x14ac:dyDescent="0.55000000000000004">
      <c r="L3" s="17"/>
      <c r="M3" s="29"/>
      <c r="N3" s="29"/>
      <c r="O3" s="24"/>
      <c r="P3" s="30"/>
      <c r="Q3" s="30"/>
      <c r="R3" s="24"/>
      <c r="S3" s="24"/>
      <c r="T3" s="24"/>
      <c r="U3" s="24"/>
      <c r="V3" s="24"/>
      <c r="W3" s="24"/>
      <c r="X3" s="24"/>
      <c r="Y3" s="24"/>
    </row>
    <row r="4" spans="2:26" ht="27.75" customHeight="1" x14ac:dyDescent="0.55000000000000004">
      <c r="K4" s="26" t="s">
        <v>302</v>
      </c>
      <c r="L4" s="26" t="s">
        <v>243</v>
      </c>
      <c r="M4" s="29"/>
      <c r="N4" s="29"/>
      <c r="O4" s="25"/>
      <c r="P4" s="25" t="s">
        <v>233</v>
      </c>
      <c r="Q4" s="25" t="s">
        <v>234</v>
      </c>
      <c r="R4" s="24"/>
      <c r="S4" s="24"/>
      <c r="T4" s="24"/>
      <c r="U4" s="24"/>
      <c r="V4" s="25"/>
      <c r="W4" s="25"/>
      <c r="X4" s="25"/>
      <c r="Y4" s="25"/>
    </row>
    <row r="5" spans="2:26" ht="9.75" customHeight="1" x14ac:dyDescent="0.55000000000000004">
      <c r="B5" s="27" t="s">
        <v>105</v>
      </c>
      <c r="C5" s="27"/>
      <c r="D5" s="27"/>
      <c r="E5" s="28" t="s">
        <v>124</v>
      </c>
      <c r="F5" s="28"/>
      <c r="G5" s="28" t="s">
        <v>125</v>
      </c>
      <c r="H5" s="28"/>
      <c r="I5" s="32" t="s">
        <v>185</v>
      </c>
      <c r="J5" s="32"/>
      <c r="K5" s="26"/>
      <c r="L5" s="26"/>
      <c r="M5" s="29"/>
      <c r="N5" s="29"/>
      <c r="O5" s="25"/>
      <c r="P5" s="25"/>
      <c r="Q5" s="25"/>
      <c r="R5" s="24"/>
      <c r="S5" s="24"/>
      <c r="T5" s="24"/>
      <c r="U5" s="24"/>
      <c r="V5" s="25"/>
      <c r="W5" s="25"/>
      <c r="X5" s="25"/>
      <c r="Y5" s="25"/>
    </row>
    <row r="6" spans="2:26" ht="11.25" customHeight="1" x14ac:dyDescent="0.55000000000000004">
      <c r="B6" s="11" t="s">
        <v>123</v>
      </c>
      <c r="C6" s="11" t="s">
        <v>121</v>
      </c>
      <c r="D6" s="11" t="s">
        <v>122</v>
      </c>
      <c r="E6" s="11" t="s">
        <v>121</v>
      </c>
      <c r="F6" s="11" t="s">
        <v>122</v>
      </c>
      <c r="G6" s="11" t="s">
        <v>121</v>
      </c>
      <c r="H6" s="11" t="s">
        <v>122</v>
      </c>
      <c r="I6" s="11" t="s">
        <v>121</v>
      </c>
      <c r="J6" s="9" t="s">
        <v>122</v>
      </c>
      <c r="L6" s="9" t="s">
        <v>244</v>
      </c>
      <c r="M6" s="9" t="s">
        <v>3</v>
      </c>
      <c r="N6" s="11" t="s">
        <v>231</v>
      </c>
      <c r="O6" s="11" t="s">
        <v>206</v>
      </c>
      <c r="P6" s="11" t="s">
        <v>206</v>
      </c>
      <c r="Q6" s="11" t="s">
        <v>205</v>
      </c>
      <c r="R6" s="11" t="s">
        <v>206</v>
      </c>
      <c r="S6" s="11" t="s">
        <v>205</v>
      </c>
      <c r="T6" s="11" t="s">
        <v>206</v>
      </c>
      <c r="U6" s="11" t="s">
        <v>205</v>
      </c>
      <c r="V6" s="11" t="s">
        <v>236</v>
      </c>
      <c r="W6" s="11" t="s">
        <v>236</v>
      </c>
      <c r="X6" s="11" t="s">
        <v>236</v>
      </c>
      <c r="Y6" s="11" t="s">
        <v>236</v>
      </c>
    </row>
    <row r="7" spans="2:26" ht="8.25" customHeight="1" x14ac:dyDescent="0.55000000000000004">
      <c r="B7" s="11"/>
      <c r="C7" s="11"/>
      <c r="D7" s="11"/>
      <c r="E7" s="11"/>
      <c r="F7" s="11"/>
      <c r="G7" s="11"/>
      <c r="H7" s="11"/>
      <c r="I7" s="11"/>
      <c r="K7" s="9" t="s">
        <v>297</v>
      </c>
      <c r="L7" s="9" t="s">
        <v>240</v>
      </c>
      <c r="M7" s="9" t="s">
        <v>246</v>
      </c>
      <c r="O7" s="12"/>
      <c r="P7" s="11"/>
      <c r="Q7" s="11"/>
      <c r="R7" s="11"/>
      <c r="S7" s="11"/>
      <c r="T7" s="11"/>
      <c r="U7" s="11"/>
      <c r="V7" s="12"/>
      <c r="W7" s="11"/>
      <c r="X7" s="11"/>
      <c r="Y7" s="11"/>
    </row>
    <row r="8" spans="2:26" ht="8.25" customHeight="1" x14ac:dyDescent="0.55000000000000004">
      <c r="B8" s="31" t="s">
        <v>298</v>
      </c>
      <c r="C8" s="31"/>
      <c r="D8" s="31"/>
      <c r="E8" s="31"/>
      <c r="F8" s="31"/>
      <c r="G8" s="31"/>
      <c r="H8" s="31"/>
      <c r="I8" s="31"/>
      <c r="J8" s="31"/>
      <c r="O8" s="18"/>
      <c r="P8" s="11"/>
      <c r="Q8" s="11"/>
      <c r="R8" s="11"/>
      <c r="S8" s="11"/>
      <c r="T8" s="11"/>
      <c r="U8" s="11"/>
      <c r="V8" s="18"/>
      <c r="W8" s="11"/>
      <c r="X8" s="11"/>
      <c r="Y8" s="11"/>
    </row>
    <row r="9" spans="2:26" ht="9" customHeight="1" x14ac:dyDescent="0.55000000000000004">
      <c r="B9" s="13"/>
      <c r="C9" s="14"/>
      <c r="E9" s="15"/>
      <c r="F9" s="15"/>
      <c r="G9" s="15"/>
      <c r="H9" s="15"/>
      <c r="I9" s="15"/>
      <c r="K9" s="9" t="s">
        <v>195</v>
      </c>
      <c r="L9" s="9" t="s">
        <v>238</v>
      </c>
      <c r="M9" s="9" t="s">
        <v>3</v>
      </c>
      <c r="N9" s="11">
        <v>1</v>
      </c>
    </row>
    <row r="10" spans="2:26" ht="9" customHeight="1" x14ac:dyDescent="0.55000000000000004">
      <c r="B10" s="13"/>
      <c r="C10" s="14"/>
      <c r="E10" s="15"/>
      <c r="F10" s="15"/>
      <c r="G10" s="15"/>
      <c r="H10" s="15"/>
      <c r="I10" s="15"/>
      <c r="K10" s="9" t="s">
        <v>242</v>
      </c>
      <c r="L10" s="9" t="s">
        <v>239</v>
      </c>
      <c r="M10" s="9" t="s">
        <v>245</v>
      </c>
    </row>
    <row r="11" spans="2:26" ht="9" customHeight="1" x14ac:dyDescent="0.55000000000000004">
      <c r="B11" s="13"/>
      <c r="C11" s="14"/>
      <c r="E11" s="15"/>
      <c r="F11" s="15"/>
      <c r="G11" s="15"/>
      <c r="H11" s="15"/>
      <c r="I11" s="15"/>
      <c r="K11" s="9" t="s">
        <v>181</v>
      </c>
      <c r="L11" s="9" t="s">
        <v>240</v>
      </c>
      <c r="M11" s="9" t="s">
        <v>245</v>
      </c>
      <c r="N11" s="11">
        <v>1</v>
      </c>
    </row>
    <row r="12" spans="2:26" ht="9" customHeight="1" x14ac:dyDescent="0.55000000000000004">
      <c r="B12" s="13"/>
      <c r="C12" s="14"/>
      <c r="E12" s="15"/>
      <c r="F12" s="15"/>
      <c r="G12" s="15"/>
      <c r="H12" s="15"/>
      <c r="I12" s="15"/>
      <c r="K12" s="9" t="s">
        <v>207</v>
      </c>
      <c r="L12" s="9" t="s">
        <v>241</v>
      </c>
      <c r="M12" s="9" t="s">
        <v>245</v>
      </c>
      <c r="N12" s="11">
        <v>1</v>
      </c>
    </row>
    <row r="13" spans="2:26" ht="9" customHeight="1" x14ac:dyDescent="0.55000000000000004">
      <c r="B13" s="13"/>
      <c r="C13" s="14"/>
      <c r="E13" s="15"/>
      <c r="F13" s="15"/>
      <c r="G13" s="15"/>
      <c r="H13" s="15"/>
      <c r="I13" s="15"/>
      <c r="K13" s="9" t="s">
        <v>184</v>
      </c>
      <c r="L13" s="9" t="s">
        <v>241</v>
      </c>
      <c r="M13" s="9" t="s">
        <v>245</v>
      </c>
    </row>
    <row r="14" spans="2:26" ht="9" customHeight="1" x14ac:dyDescent="0.55000000000000004">
      <c r="B14" s="13"/>
      <c r="C14" s="14"/>
      <c r="E14" s="15"/>
      <c r="F14" s="15"/>
      <c r="G14" s="15"/>
      <c r="H14" s="15"/>
      <c r="I14" s="15"/>
      <c r="K14" s="9" t="s">
        <v>183</v>
      </c>
      <c r="L14" s="9" t="s">
        <v>241</v>
      </c>
      <c r="M14" s="9" t="s">
        <v>246</v>
      </c>
      <c r="Q14" s="9" t="s">
        <v>328</v>
      </c>
    </row>
    <row r="15" spans="2:26" ht="9" customHeight="1" x14ac:dyDescent="0.55000000000000004">
      <c r="B15" s="13"/>
      <c r="C15" s="14"/>
      <c r="E15" s="15"/>
      <c r="F15" s="15"/>
      <c r="G15" s="15"/>
      <c r="H15" s="15"/>
      <c r="I15" s="15"/>
      <c r="K15" s="9" t="s">
        <v>180</v>
      </c>
      <c r="L15" s="9" t="s">
        <v>241</v>
      </c>
      <c r="M15" s="9" t="s">
        <v>246</v>
      </c>
    </row>
    <row r="16" spans="2:26" ht="9" customHeight="1" x14ac:dyDescent="0.55000000000000004">
      <c r="B16" s="13"/>
      <c r="C16" s="14"/>
      <c r="E16" s="15"/>
      <c r="F16" s="15"/>
      <c r="G16" s="15"/>
      <c r="H16" s="15"/>
      <c r="I16" s="15"/>
      <c r="K16" s="9" t="s">
        <v>299</v>
      </c>
      <c r="L16" s="9" t="s">
        <v>241</v>
      </c>
      <c r="M16" s="9" t="s">
        <v>246</v>
      </c>
    </row>
    <row r="17" spans="2:14" ht="9" customHeight="1" x14ac:dyDescent="0.55000000000000004">
      <c r="B17" s="13"/>
      <c r="C17" s="14"/>
      <c r="E17" s="15"/>
      <c r="F17" s="15"/>
      <c r="G17" s="15"/>
      <c r="H17" s="15"/>
      <c r="I17" s="15"/>
      <c r="K17" s="9" t="s">
        <v>194</v>
      </c>
      <c r="L17" s="9" t="s">
        <v>248</v>
      </c>
      <c r="M17" s="9" t="s">
        <v>246</v>
      </c>
    </row>
    <row r="18" spans="2:14" ht="9" customHeight="1" x14ac:dyDescent="0.55000000000000004">
      <c r="B18" s="13"/>
      <c r="C18" s="14"/>
      <c r="E18" s="15"/>
      <c r="F18" s="15"/>
      <c r="G18" s="15"/>
      <c r="H18" s="15"/>
      <c r="I18" s="15"/>
      <c r="K18" s="9" t="s">
        <v>300</v>
      </c>
      <c r="L18" s="9" t="s">
        <v>241</v>
      </c>
      <c r="M18" s="9" t="s">
        <v>246</v>
      </c>
    </row>
    <row r="19" spans="2:14" ht="9" customHeight="1" x14ac:dyDescent="0.55000000000000004">
      <c r="B19" s="13"/>
      <c r="C19" s="14"/>
      <c r="E19" s="15"/>
      <c r="F19" s="15"/>
      <c r="G19" s="15"/>
      <c r="H19" s="15"/>
      <c r="I19" s="15"/>
      <c r="K19" s="9" t="s">
        <v>204</v>
      </c>
      <c r="L19" s="9" t="s">
        <v>240</v>
      </c>
      <c r="M19" s="9" t="s">
        <v>245</v>
      </c>
      <c r="N19" s="11">
        <v>1</v>
      </c>
    </row>
    <row r="20" spans="2:14" ht="9" customHeight="1" x14ac:dyDescent="0.55000000000000004">
      <c r="B20" s="13"/>
      <c r="C20" s="14"/>
      <c r="E20" s="15"/>
      <c r="F20" s="15"/>
      <c r="G20" s="15"/>
      <c r="H20" s="15"/>
      <c r="I20" s="15"/>
      <c r="K20" s="9" t="s">
        <v>186</v>
      </c>
      <c r="L20" s="9" t="s">
        <v>239</v>
      </c>
      <c r="M20" s="9" t="s">
        <v>245</v>
      </c>
      <c r="N20" s="11">
        <v>1</v>
      </c>
    </row>
    <row r="21" spans="2:14" ht="9" customHeight="1" x14ac:dyDescent="0.55000000000000004">
      <c r="B21" s="31" t="s">
        <v>298</v>
      </c>
      <c r="C21" s="31"/>
      <c r="D21" s="31"/>
      <c r="E21" s="31"/>
      <c r="F21" s="31"/>
      <c r="G21" s="31"/>
      <c r="H21" s="31"/>
      <c r="I21" s="31"/>
      <c r="J21" s="31"/>
    </row>
    <row r="22" spans="2:14" ht="9" customHeight="1" x14ac:dyDescent="0.55000000000000004">
      <c r="B22" s="13"/>
      <c r="E22" s="14"/>
      <c r="F22" s="15"/>
      <c r="G22" s="15"/>
      <c r="H22" s="15"/>
      <c r="I22" s="15"/>
      <c r="K22" s="9" t="s">
        <v>191</v>
      </c>
      <c r="L22" s="9" t="s">
        <v>238</v>
      </c>
      <c r="M22" s="9" t="s">
        <v>245</v>
      </c>
    </row>
    <row r="23" spans="2:14" ht="9" customHeight="1" x14ac:dyDescent="0.55000000000000004">
      <c r="B23" s="13"/>
      <c r="E23" s="14"/>
      <c r="F23" s="15"/>
      <c r="G23" s="15"/>
      <c r="H23" s="15"/>
      <c r="I23" s="15"/>
      <c r="K23" s="9" t="s">
        <v>197</v>
      </c>
      <c r="L23" s="9" t="s">
        <v>240</v>
      </c>
      <c r="M23" s="9" t="s">
        <v>245</v>
      </c>
    </row>
    <row r="24" spans="2:14" ht="9" customHeight="1" x14ac:dyDescent="0.55000000000000004">
      <c r="B24" s="13"/>
      <c r="E24" s="14"/>
      <c r="F24" s="15"/>
      <c r="G24" s="15"/>
      <c r="H24" s="15"/>
      <c r="I24" s="15"/>
      <c r="K24" s="9" t="s">
        <v>208</v>
      </c>
      <c r="L24" s="9" t="s">
        <v>241</v>
      </c>
      <c r="M24" s="9" t="s">
        <v>245</v>
      </c>
    </row>
    <row r="25" spans="2:14" ht="9" customHeight="1" x14ac:dyDescent="0.55000000000000004">
      <c r="B25" s="13"/>
      <c r="E25" s="14"/>
      <c r="F25" s="15"/>
      <c r="G25" s="15"/>
      <c r="H25" s="15"/>
      <c r="I25" s="15"/>
      <c r="K25" s="9" t="s">
        <v>183</v>
      </c>
      <c r="L25" s="9" t="s">
        <v>241</v>
      </c>
      <c r="M25" s="9" t="s">
        <v>245</v>
      </c>
    </row>
    <row r="26" spans="2:14" ht="9" customHeight="1" x14ac:dyDescent="0.55000000000000004">
      <c r="B26" s="13"/>
      <c r="E26" s="14"/>
      <c r="F26" s="15"/>
      <c r="G26" s="15"/>
      <c r="H26" s="15"/>
      <c r="I26" s="15"/>
      <c r="K26" s="9" t="s">
        <v>301</v>
      </c>
    </row>
    <row r="27" spans="2:14" ht="9" customHeight="1" x14ac:dyDescent="0.55000000000000004">
      <c r="B27" s="13"/>
      <c r="E27" s="14"/>
      <c r="F27" s="15"/>
      <c r="G27" s="15"/>
      <c r="H27" s="15"/>
      <c r="I27" s="15"/>
    </row>
    <row r="28" spans="2:14" ht="9" customHeight="1" x14ac:dyDescent="0.55000000000000004">
      <c r="B28" s="13"/>
      <c r="E28" s="14"/>
      <c r="F28" s="15"/>
      <c r="G28" s="15"/>
      <c r="H28" s="15"/>
      <c r="I28" s="15"/>
      <c r="K28" s="9" t="s">
        <v>204</v>
      </c>
    </row>
    <row r="29" spans="2:14" ht="9" customHeight="1" x14ac:dyDescent="0.55000000000000004">
      <c r="B29" s="13"/>
      <c r="E29" s="14"/>
      <c r="F29" s="15"/>
      <c r="G29" s="15"/>
      <c r="H29" s="15"/>
      <c r="I29" s="15"/>
      <c r="K29" s="9" t="s">
        <v>190</v>
      </c>
    </row>
    <row r="30" spans="2:14" ht="9" customHeight="1" x14ac:dyDescent="0.55000000000000004">
      <c r="B30" s="13"/>
      <c r="E30" s="15"/>
      <c r="F30" s="15"/>
      <c r="G30" s="14"/>
      <c r="H30" s="15"/>
      <c r="I30" s="15"/>
      <c r="K30" s="9" t="s">
        <v>187</v>
      </c>
    </row>
    <row r="31" spans="2:14" ht="9" customHeight="1" x14ac:dyDescent="0.55000000000000004">
      <c r="B31" s="13"/>
      <c r="E31" s="15"/>
      <c r="F31" s="15"/>
      <c r="G31" s="14"/>
      <c r="H31" s="15"/>
      <c r="I31" s="15"/>
      <c r="K31" s="9" t="s">
        <v>182</v>
      </c>
    </row>
    <row r="32" spans="2:14" ht="9" customHeight="1" x14ac:dyDescent="0.55000000000000004">
      <c r="B32" s="13"/>
      <c r="E32" s="15"/>
      <c r="F32" s="15"/>
      <c r="G32" s="14"/>
      <c r="H32" s="15"/>
      <c r="I32" s="15"/>
    </row>
    <row r="33" spans="2:11" ht="9" customHeight="1" x14ac:dyDescent="0.55000000000000004">
      <c r="B33" s="13"/>
      <c r="E33" s="15"/>
      <c r="F33" s="15"/>
      <c r="G33" s="14"/>
      <c r="H33" s="15"/>
      <c r="I33" s="15"/>
      <c r="K33" s="9" t="s">
        <v>210</v>
      </c>
    </row>
    <row r="34" spans="2:11" ht="9" customHeight="1" x14ac:dyDescent="0.55000000000000004">
      <c r="B34" s="13"/>
      <c r="E34" s="15"/>
      <c r="F34" s="15"/>
      <c r="G34" s="14"/>
      <c r="H34" s="15"/>
      <c r="I34" s="15"/>
      <c r="K34" s="9" t="s">
        <v>209</v>
      </c>
    </row>
    <row r="35" spans="2:11" ht="9" customHeight="1" x14ac:dyDescent="0.55000000000000004">
      <c r="B35" s="13"/>
      <c r="E35" s="15"/>
      <c r="F35" s="15"/>
      <c r="G35" s="14"/>
      <c r="H35" s="15"/>
      <c r="I35" s="15"/>
      <c r="K35" s="9" t="s">
        <v>211</v>
      </c>
    </row>
    <row r="36" spans="2:11" ht="9" customHeight="1" x14ac:dyDescent="0.55000000000000004">
      <c r="B36" s="13"/>
      <c r="E36" s="15"/>
      <c r="F36" s="15"/>
      <c r="G36" s="14"/>
      <c r="H36" s="15"/>
      <c r="I36" s="15"/>
      <c r="K36" s="9" t="s">
        <v>201</v>
      </c>
    </row>
    <row r="37" spans="2:11" ht="9" customHeight="1" x14ac:dyDescent="0.55000000000000004">
      <c r="B37" s="13"/>
      <c r="E37" s="15"/>
      <c r="F37" s="15"/>
      <c r="G37" s="14"/>
      <c r="H37" s="15"/>
      <c r="I37" s="15"/>
      <c r="K37" s="9" t="s">
        <v>212</v>
      </c>
    </row>
    <row r="38" spans="2:11" ht="9" customHeight="1" x14ac:dyDescent="0.55000000000000004">
      <c r="B38" s="13"/>
      <c r="E38" s="15"/>
      <c r="F38" s="15"/>
      <c r="G38" s="14"/>
      <c r="H38" s="15"/>
      <c r="I38" s="15"/>
      <c r="K38" s="9" t="s">
        <v>188</v>
      </c>
    </row>
    <row r="39" spans="2:11" ht="9" customHeight="1" x14ac:dyDescent="0.55000000000000004">
      <c r="B39" s="13"/>
      <c r="E39" s="15"/>
      <c r="F39" s="15"/>
      <c r="G39" s="15"/>
      <c r="H39" s="15"/>
      <c r="I39" s="14"/>
      <c r="K39" s="9" t="s">
        <v>189</v>
      </c>
    </row>
    <row r="40" spans="2:11" ht="9" customHeight="1" x14ac:dyDescent="0.55000000000000004">
      <c r="B40" s="13"/>
      <c r="E40" s="15"/>
      <c r="F40" s="15"/>
      <c r="G40" s="15"/>
      <c r="H40" s="15"/>
      <c r="I40" s="14"/>
      <c r="K40" s="9" t="s">
        <v>182</v>
      </c>
    </row>
    <row r="41" spans="2:11" ht="9" customHeight="1" x14ac:dyDescent="0.55000000000000004">
      <c r="B41" s="13"/>
      <c r="G41" s="15"/>
      <c r="I41" s="14"/>
      <c r="K41" s="9" t="s">
        <v>213</v>
      </c>
    </row>
    <row r="42" spans="2:11" ht="9" customHeight="1" x14ac:dyDescent="0.55000000000000004">
      <c r="B42" s="13"/>
      <c r="G42" s="15"/>
      <c r="I42" s="14"/>
      <c r="K42" s="9" t="s">
        <v>214</v>
      </c>
    </row>
    <row r="43" spans="2:11" ht="9" customHeight="1" x14ac:dyDescent="0.55000000000000004">
      <c r="B43" s="13"/>
      <c r="I43" s="14"/>
      <c r="K43" s="9" t="s">
        <v>215</v>
      </c>
    </row>
    <row r="44" spans="2:11" ht="9" customHeight="1" x14ac:dyDescent="0.55000000000000004">
      <c r="B44" s="13"/>
      <c r="J44" s="16"/>
      <c r="K44" s="9" t="s">
        <v>182</v>
      </c>
    </row>
    <row r="45" spans="2:11" ht="9" customHeight="1" x14ac:dyDescent="0.55000000000000004">
      <c r="B45" s="13"/>
      <c r="J45" s="16"/>
      <c r="K45" s="9" t="s">
        <v>216</v>
      </c>
    </row>
    <row r="46" spans="2:11" ht="9" customHeight="1" x14ac:dyDescent="0.55000000000000004">
      <c r="B46" s="13"/>
      <c r="J46" s="16"/>
      <c r="K46" s="9" t="s">
        <v>217</v>
      </c>
    </row>
    <row r="47" spans="2:11" ht="9" customHeight="1" x14ac:dyDescent="0.55000000000000004">
      <c r="B47" s="13"/>
      <c r="J47" s="16"/>
      <c r="K47" s="9" t="s">
        <v>218</v>
      </c>
    </row>
    <row r="48" spans="2:11" ht="9" customHeight="1" x14ac:dyDescent="0.55000000000000004">
      <c r="B48" s="13"/>
      <c r="J48" s="16"/>
      <c r="K48" s="9" t="s">
        <v>219</v>
      </c>
    </row>
    <row r="49" spans="2:11" ht="9" customHeight="1" x14ac:dyDescent="0.55000000000000004">
      <c r="B49" s="13"/>
      <c r="J49" s="16"/>
      <c r="K49" s="9" t="s">
        <v>220</v>
      </c>
    </row>
    <row r="50" spans="2:11" ht="9" customHeight="1" x14ac:dyDescent="0.55000000000000004">
      <c r="B50" s="13"/>
      <c r="J50" s="16"/>
    </row>
    <row r="51" spans="2:11" ht="9" customHeight="1" x14ac:dyDescent="0.55000000000000004">
      <c r="B51" s="13"/>
      <c r="J51" s="16"/>
      <c r="K51" s="9" t="s">
        <v>221</v>
      </c>
    </row>
    <row r="52" spans="2:11" ht="9" customHeight="1" x14ac:dyDescent="0.55000000000000004">
      <c r="B52" s="13"/>
      <c r="J52" s="16"/>
      <c r="K52" s="9" t="s">
        <v>190</v>
      </c>
    </row>
    <row r="53" spans="2:11" ht="9" customHeight="1" x14ac:dyDescent="0.55000000000000004">
      <c r="B53" s="13"/>
      <c r="H53" s="16"/>
      <c r="K53" s="9" t="s">
        <v>201</v>
      </c>
    </row>
    <row r="54" spans="2:11" ht="9" customHeight="1" x14ac:dyDescent="0.55000000000000004">
      <c r="B54" s="13"/>
      <c r="H54" s="16"/>
      <c r="K54" s="9" t="s">
        <v>197</v>
      </c>
    </row>
    <row r="55" spans="2:11" ht="9" customHeight="1" x14ac:dyDescent="0.55000000000000004">
      <c r="B55" s="13"/>
      <c r="H55" s="16"/>
      <c r="K55" s="9" t="s">
        <v>222</v>
      </c>
    </row>
    <row r="56" spans="2:11" ht="9" customHeight="1" x14ac:dyDescent="0.55000000000000004">
      <c r="B56" s="13"/>
      <c r="H56" s="16"/>
      <c r="K56" s="9" t="s">
        <v>223</v>
      </c>
    </row>
    <row r="57" spans="2:11" ht="9" customHeight="1" x14ac:dyDescent="0.55000000000000004">
      <c r="B57" s="13"/>
      <c r="H57" s="16"/>
      <c r="K57" s="9" t="s">
        <v>224</v>
      </c>
    </row>
    <row r="58" spans="2:11" ht="9" customHeight="1" x14ac:dyDescent="0.55000000000000004">
      <c r="B58" s="13"/>
      <c r="H58" s="16"/>
      <c r="K58" s="9" t="s">
        <v>186</v>
      </c>
    </row>
    <row r="59" spans="2:11" ht="9" customHeight="1" x14ac:dyDescent="0.55000000000000004">
      <c r="B59" s="13"/>
      <c r="H59" s="16"/>
      <c r="K59" s="9" t="s">
        <v>225</v>
      </c>
    </row>
    <row r="60" spans="2:11" ht="9" customHeight="1" x14ac:dyDescent="0.55000000000000004">
      <c r="B60" s="13"/>
      <c r="H60" s="16"/>
    </row>
    <row r="61" spans="2:11" ht="9" customHeight="1" x14ac:dyDescent="0.55000000000000004">
      <c r="B61" s="13"/>
      <c r="F61" s="16"/>
      <c r="K61" s="9" t="s">
        <v>189</v>
      </c>
    </row>
    <row r="62" spans="2:11" ht="9" customHeight="1" x14ac:dyDescent="0.55000000000000004">
      <c r="B62" s="13"/>
      <c r="F62" s="16"/>
      <c r="K62" s="9" t="s">
        <v>197</v>
      </c>
    </row>
    <row r="63" spans="2:11" ht="9" customHeight="1" x14ac:dyDescent="0.55000000000000004">
      <c r="B63" s="13"/>
      <c r="F63" s="16"/>
      <c r="K63" s="9" t="s">
        <v>226</v>
      </c>
    </row>
    <row r="64" spans="2:11" ht="9" customHeight="1" x14ac:dyDescent="0.55000000000000004">
      <c r="B64" s="13"/>
      <c r="F64" s="16"/>
    </row>
    <row r="65" spans="2:11" ht="9" customHeight="1" x14ac:dyDescent="0.55000000000000004">
      <c r="B65" s="13"/>
      <c r="F65" s="16"/>
    </row>
    <row r="66" spans="2:11" ht="9" customHeight="1" x14ac:dyDescent="0.55000000000000004">
      <c r="B66" s="13"/>
      <c r="F66" s="16"/>
    </row>
    <row r="67" spans="2:11" ht="9" customHeight="1" x14ac:dyDescent="0.55000000000000004">
      <c r="B67" s="13"/>
      <c r="F67" s="16"/>
      <c r="K67" s="9" t="s">
        <v>203</v>
      </c>
    </row>
    <row r="68" spans="2:11" ht="9" customHeight="1" x14ac:dyDescent="0.55000000000000004">
      <c r="B68" s="13"/>
      <c r="F68" s="16"/>
      <c r="K68" s="9" t="s">
        <v>227</v>
      </c>
    </row>
    <row r="69" spans="2:11" ht="9" customHeight="1" x14ac:dyDescent="0.55000000000000004">
      <c r="B69" s="13"/>
      <c r="D69" s="16"/>
      <c r="K69" s="9" t="s">
        <v>187</v>
      </c>
    </row>
    <row r="70" spans="2:11" ht="9" customHeight="1" x14ac:dyDescent="0.55000000000000004">
      <c r="B70" s="13"/>
      <c r="D70" s="16"/>
      <c r="K70" s="9" t="s">
        <v>181</v>
      </c>
    </row>
    <row r="71" spans="2:11" ht="9" customHeight="1" x14ac:dyDescent="0.55000000000000004">
      <c r="B71" s="13"/>
      <c r="D71" s="16"/>
      <c r="K71" s="9" t="s">
        <v>193</v>
      </c>
    </row>
    <row r="72" spans="2:11" ht="9" customHeight="1" x14ac:dyDescent="0.55000000000000004">
      <c r="B72" s="13"/>
      <c r="D72" s="16"/>
      <c r="K72" s="9" t="s">
        <v>183</v>
      </c>
    </row>
    <row r="73" spans="2:11" ht="9" customHeight="1" x14ac:dyDescent="0.55000000000000004">
      <c r="B73" s="13"/>
      <c r="D73" s="16"/>
      <c r="K73" s="9" t="s">
        <v>179</v>
      </c>
    </row>
    <row r="74" spans="2:11" ht="9" customHeight="1" x14ac:dyDescent="0.55000000000000004">
      <c r="B74" s="13"/>
      <c r="D74" s="16"/>
      <c r="K74" s="9" t="s">
        <v>192</v>
      </c>
    </row>
    <row r="75" spans="2:11" ht="9" customHeight="1" x14ac:dyDescent="0.55000000000000004">
      <c r="B75" s="13"/>
      <c r="D75" s="16"/>
      <c r="K75" s="9" t="s">
        <v>194</v>
      </c>
    </row>
    <row r="76" spans="2:11" ht="9" customHeight="1" x14ac:dyDescent="0.55000000000000004">
      <c r="B76" s="13"/>
      <c r="D76" s="16"/>
      <c r="K76" s="9" t="s">
        <v>228</v>
      </c>
    </row>
    <row r="77" spans="2:11" ht="9" customHeight="1" x14ac:dyDescent="0.55000000000000004">
      <c r="B77" s="13"/>
      <c r="D77" s="16"/>
      <c r="K77" s="9" t="s">
        <v>202</v>
      </c>
    </row>
    <row r="78" spans="2:11" ht="9" customHeight="1" x14ac:dyDescent="0.55000000000000004"/>
  </sheetData>
  <mergeCells count="22">
    <mergeCell ref="B8:J8"/>
    <mergeCell ref="B21:J21"/>
    <mergeCell ref="K4:K5"/>
    <mergeCell ref="B5:D5"/>
    <mergeCell ref="E5:F5"/>
    <mergeCell ref="G5:H5"/>
    <mergeCell ref="I5:J5"/>
    <mergeCell ref="O2:O5"/>
    <mergeCell ref="L4:L5"/>
    <mergeCell ref="Y2:Y5"/>
    <mergeCell ref="O1:U1"/>
    <mergeCell ref="V1:Y1"/>
    <mergeCell ref="N2:N5"/>
    <mergeCell ref="M2:M5"/>
    <mergeCell ref="R2:S5"/>
    <mergeCell ref="T2:U5"/>
    <mergeCell ref="V2:V5"/>
    <mergeCell ref="W2:W5"/>
    <mergeCell ref="X2:X5"/>
    <mergeCell ref="P2:Q3"/>
    <mergeCell ref="P4:P5"/>
    <mergeCell ref="Q4:Q5"/>
  </mergeCells>
  <phoneticPr fontId="1"/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Arrival</vt:lpstr>
      <vt:lpstr>Departure</vt:lpstr>
      <vt:lpstr>Flyover</vt:lpstr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orita</dc:creator>
  <cp:lastModifiedBy>orita</cp:lastModifiedBy>
  <cp:lastPrinted>2018-02-13T12:15:01Z</cp:lastPrinted>
  <dcterms:created xsi:type="dcterms:W3CDTF">2018-02-12T08:34:38Z</dcterms:created>
  <dcterms:modified xsi:type="dcterms:W3CDTF">2018-12-24T08:21:06Z</dcterms:modified>
</cp:coreProperties>
</file>